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070" activeTab="0"/>
  </bookViews>
  <sheets>
    <sheet name="Knoten-Editor" sheetId="1" r:id="rId1"/>
    <sheet name="Knoten-Formeln" sheetId="2" r:id="rId2"/>
  </sheets>
  <definedNames>
    <definedName name="_xlfn.SINGLE" hidden="1">#NAME?</definedName>
    <definedName name="Daten">'Knoten-Editor'!$B$11:$D$1011</definedName>
    <definedName name="FormelX">'Knoten-Editor'!$F$2</definedName>
    <definedName name="FormelY">'Knoten-Editor'!$F$3</definedName>
    <definedName name="FormelZ">'Knoten-Editor'!$F$4</definedName>
    <definedName name="KnotenNamen">INDIRECT("'Knoten-Formeln'!A4:A"&amp;COUNTA('Knoten-Formeln'!$A:$A)+1)</definedName>
    <definedName name="Maximum">'Knoten-Editor'!$D$8</definedName>
    <definedName name="Radius">'Knoten-Editor'!$B$6</definedName>
    <definedName name="Schritte">'Knoten-Editor'!$B$5</definedName>
    <definedName name="Speed">'Knoten-Editor'!$B$8</definedName>
    <definedName name="W">'Knoten-Editor'!$A1</definedName>
    <definedName name="X_0">'Knoten-Editor'!$B$3</definedName>
    <definedName name="Y_0">'Knoten-Editor'!$B$4</definedName>
  </definedNames>
  <calcPr fullCalcOnLoad="1"/>
</workbook>
</file>

<file path=xl/comments1.xml><?xml version="1.0" encoding="utf-8"?>
<comments xmlns="http://schemas.openxmlformats.org/spreadsheetml/2006/main">
  <authors>
    <author>dep02813</author>
  </authors>
  <commentList>
    <comment ref="A1" authorId="0">
      <text>
        <r>
          <rPr>
            <b/>
            <sz val="8"/>
            <rFont val="Tahoma"/>
            <family val="2"/>
          </rPr>
          <t>Mittels rechter Maustaste wird zwischen:
- "Ganzer Bildschirm" und
- Normal-Ansicht geschaltet</t>
        </r>
      </text>
    </comment>
  </commentList>
</comments>
</file>

<file path=xl/sharedStrings.xml><?xml version="1.0" encoding="utf-8"?>
<sst xmlns="http://schemas.openxmlformats.org/spreadsheetml/2006/main" count="110" uniqueCount="99">
  <si>
    <t>Knoten-Editor</t>
  </si>
  <si>
    <t>X-Wert</t>
  </si>
  <si>
    <t xml:space="preserve">Z-Wert: </t>
  </si>
  <si>
    <t xml:space="preserve">X-Wert: </t>
  </si>
  <si>
    <t xml:space="preserve">Y-Wert: </t>
  </si>
  <si>
    <t>Winkel</t>
  </si>
  <si>
    <t>Z-Wert</t>
  </si>
  <si>
    <t>Y-ertW</t>
  </si>
  <si>
    <t>(2+cos(1,5*w))*sin(w)</t>
  </si>
  <si>
    <t>sin(1,5*w)</t>
  </si>
  <si>
    <t>(2+cos(1,5*w))*cos(w)</t>
  </si>
  <si>
    <t xml:space="preserve">X0: </t>
  </si>
  <si>
    <t xml:space="preserve">Y0: </t>
  </si>
  <si>
    <t xml:space="preserve">Schritte: </t>
  </si>
  <si>
    <t xml:space="preserve">Radius: </t>
  </si>
  <si>
    <t xml:space="preserve">Umläufe: </t>
  </si>
  <si>
    <t xml:space="preserve">Speed: </t>
  </si>
  <si>
    <t>Y-Wert</t>
  </si>
  <si>
    <t>Name</t>
  </si>
  <si>
    <t>Knoten-Formel</t>
  </si>
  <si>
    <t>Test</t>
  </si>
  <si>
    <t>sin(w)</t>
  </si>
  <si>
    <t>Trefoil Knoten A</t>
  </si>
  <si>
    <t>Trefoil Knoten B</t>
  </si>
  <si>
    <t>Granny Knoten</t>
  </si>
  <si>
    <t>Square Knoten</t>
  </si>
  <si>
    <t>Achterknoten</t>
  </si>
  <si>
    <t>Knoten 3-1</t>
  </si>
  <si>
    <t>Knoten 4-1</t>
  </si>
  <si>
    <t>10*cos(3*w)</t>
  </si>
  <si>
    <t>16*cos(w)+73*sin(w)-211*cos(2*w)-39*sin(2*w)-99*cos(3*w)-21*sin(3*w)</t>
  </si>
  <si>
    <t>-10*COS(w)-2*COS(5*w)+15*SIN(2*w)</t>
  </si>
  <si>
    <t>-15*cos(2*w)+10*sin(w)-2*sin(5*w)</t>
  </si>
  <si>
    <t>-22*cos(w)-128*sin(w)-44*cos(3*w)-78*sin(3*w)</t>
  </si>
  <si>
    <t>-10*cos(2*w)-27*sin(2*w)+38*cos(4*w)+46*sin(4*w)</t>
  </si>
  <si>
    <t>70*cos(3*w)-40*sin(3*w)</t>
  </si>
  <si>
    <t>11*cos(w)-43*cos(3*w)+34*cos(5*w)-39*sin(5*w)</t>
  </si>
  <si>
    <t>70*cos(3*w)-40*sin(3*w)+8*cos(5*w)-9*sin(5*w)</t>
  </si>
  <si>
    <t>10*cos(w)+10*cos(3*w)</t>
  </si>
  <si>
    <t>6*sin(w)+10*sin(3*w)</t>
  </si>
  <si>
    <t>4*sin(3*w)-10*sin(6*w)</t>
  </si>
  <si>
    <t>41*cos(w)-18*sin(w)-83*cos(2*w)-83*sin(2*w)-11*cos(3*w)+27*sin(3*w)</t>
  </si>
  <si>
    <t>36*cos(w)+27*sin(w)-113*cos(2*w)+30*sin(2*w)+11*cos(3*w)-27*sin(3*w)</t>
  </si>
  <si>
    <t>45*sin(w)-30*cos(2*w)+113*sin(2*w)-11*cos(3*w)+27*sin(3*w)</t>
  </si>
  <si>
    <t>32*cos(w)-51*sin(w)-104*cos(2*w)-34*sin(2*w)+104*cos(3*w)-91*sin(3*w)</t>
  </si>
  <si>
    <t>94*cos(w)+41*sin(w)+113*cos(2*w)-68*cos(3*w)-124*sin(3*w)</t>
  </si>
  <si>
    <t>Knoten 5-1</t>
  </si>
  <si>
    <t>Knoten 5-2</t>
  </si>
  <si>
    <t>Knoten 6-1</t>
  </si>
  <si>
    <t>Knoten 6-2</t>
  </si>
  <si>
    <t>-30*cos(w)-78*sin(w)-111*cos(2*w)+37*sin(2*w)-67*cos(3*w)-51*sin(3*w)+31*cos(4*w)+8*sin(4*w)-11*cos(5*w)+65*sin(5*w)</t>
  </si>
  <si>
    <t>88*cos(w)+115*sin(w)-475*cos(2*w)-127*sin(2*w)-87*cos(3*w)+36*sin(3*w)+11*cos(4*w)-19*sin(4*w)</t>
  </si>
  <si>
    <t>89*cos(w)-32*sin(w)-172*cos(2*w)+294*sin(2*w)+76*cos(3*w)+102*sin(3*w)-61*cos(4*w)+113*sin(4*w)</t>
  </si>
  <si>
    <t>44*cos(w)-69*sin(w)+34*cos(2*w)+223*sin(2*w)+16*cos(3*w)+120*sin(3*w)+42*cos(4*w)-125*sin(4*w)</t>
  </si>
  <si>
    <t>-33*cos(w)+43*sin(w)+214*sin(2*w)-101*cos(3*w)-47*sin(3*w)+11*sin(4*w)</t>
  </si>
  <si>
    <t>-57*cos(w)+99*sin(w)-54*cos(2*w)-159*sin(2*w)-117*cos(3*w)-5*sin(3*w)-31*cos(4*w)-45*sin(4*w)</t>
  </si>
  <si>
    <t>34*cos(w)-21*sin(w)-100*cos(2*w)-93*sin(2*w)-27*cos(3*w)-16*sin(3*w)+52*cos(4*w)+84*sin(4*w)</t>
  </si>
  <si>
    <t>12*cos(w)+20*sin(w)-163*cos(2*w)+76*sin(2*w)-87*cos(3*w)-15*sin(3*w)-21*cos(4*w)+14*sin(4*w)+24*cos(5*w)-50*sin(5*w)</t>
  </si>
  <si>
    <t>29*cos(w)+78*sin(w)-180*cos(2*w)+58*sin(2*w)+88*cos(3*w)+72*sin(3*w)-14*sin(4*w)</t>
  </si>
  <si>
    <t>Knoten 6-3</t>
  </si>
  <si>
    <t>Knoten 7-1</t>
  </si>
  <si>
    <t>Knoten 7-2</t>
  </si>
  <si>
    <t>Knoten 7-3</t>
  </si>
  <si>
    <t>Knoten 7-4</t>
  </si>
  <si>
    <t>Knoten 7-5</t>
  </si>
  <si>
    <t>Knoten 7-6</t>
  </si>
  <si>
    <t>Knoten 7-7</t>
  </si>
  <si>
    <t>-6*cos(w)-21*sin(w)-195*cos(2*w)+92*sin(2*w)-64*cos(3*w)-23*sin(3*w)-6*cos(4*w)+13*sin(4*w)+24*cos(5*w)+15*sin(5*w)+41*sin(6*w)</t>
  </si>
  <si>
    <t>-21*cos(w)-24*sin(w)-207*cos(2*w)-72*sin(2*w)+112*cos(3*w)-7*sin(3*w)-13*cos(4*w)-40*sin(4*w)-27*cos(5*w)-3*sin(5*w)-17*cos(6*w)</t>
  </si>
  <si>
    <t>-18*cos(w)-13*sin(w)+113*cos(2*w)-107*sin(2*w)+86*cos(3*w)-9*sin(3*w)-26*cos(4*w)-7*sin(4*w)+24*cos(5*w)+33*sin(5*w)+21*cos(6*w)+31*sin(6*w)</t>
  </si>
  <si>
    <t>-40*cos(w)+32*sin(w)+69*cos(2*w)-12*sin(2*w)+120*cos(3*w)-52*sin(3*w)-56*cos(4*w)+46*sin(4*w)-17*sin(5*w)+14*cos(6*w)+19*sin(6*w)</t>
  </si>
  <si>
    <t>90*cos(w)+89*sin(w)-142*cos(2*w)+147*sin(2*w)+74*cos(3*w)+85*sin(3*w)-56*sin(4*w)+23*cos(5*w)+16*cos(6*w)+7*sin(6*w)</t>
  </si>
  <si>
    <t>52*cos(w)+64*sin(w)+53*cos(2*w)+35*sin(2*w)+77*cos(3*w)-87*sin(3*w)+101*cos(4*w)-19*sin(4*w)-5*cos(5*w)+2*sin(5*w)+3*cos(6*w)+9*sin(6*w)</t>
  </si>
  <si>
    <t>54*cos(w)-4*sin(w)-239*cos(2*w)-44*sin(2*w)-45*cos(3*w)-17*sin(3*w)-33*cos(4*w)-27*sin(4*w)+19*cos(5*w)+19*sin(5*w)-8*cos(6*w)+15*sin(6*w)</t>
  </si>
  <si>
    <t>-16*cos(w)-43*sin(w)+11*cos(2*w)+170*sin(2*w)-22*cos(3*w)+41*sin(3*w)+21*cos(4*w)+2*cos(5*w)-12*sin(5*w)-43*cos(6*w)+26*sin(6*w)</t>
  </si>
  <si>
    <t>-55*sin(w)-78*cos(2*w)+189*sin(2*w)-38*cos(3*w)+41*sin(3*w)+10*cos(4*w)-16*sin(4*w)-38*cos(5*w)+18*sin(5*w)+22*cos(6*w)-15*sin(6*w)</t>
  </si>
  <si>
    <t>10*cos(w)+115*sin(w)-184*cos(2*w)+10*sin(2*w)+101*sin(3*w)+23*cos(4*w)+55*sin(4*w)-38*cos(5*w)-6*sin(5*w)-14*cos(6*w)+8*sin(6*w)+16*cos(6*w)+14*sin(6*w)</t>
  </si>
  <si>
    <t>42*cos(w)-104*sin(w)-252*cos(2*w)+47*sin(2*w)-21*cos(3*w)-65*sin(3*w)-23*cos(4*w)-23*sin(4*w)+36*cos(5*w)-10*sin(5*w)-13*cos(6*w)+2*sin(6*w)-18*cos(7*w)-9*sin(7*w)</t>
  </si>
  <si>
    <t>30*sin(w)+20*cos(2*w)+19*sin(2*w)+6*cos(3*w)-31*sin(3*w)-4*cos(4*w)-24*sin(4*w)-44*cos(5*w)-50*sin(5*w)+31*cos(6*w)+39*sin(6*w)-16*cos(7*w)+23*sin(7*w)</t>
  </si>
  <si>
    <t>-14*cos(w)-19*sin(w)-53*cos(2*w)-120*sin(2*w)+71*cos(3*w)-50*sin(3*w)-47*cos(4*w)-86*sin(4*w)+9*cos(5*w)-5*sin(5*w)+12*cos(6*w)+22*sin(6*w)</t>
  </si>
  <si>
    <t>-11*cos(w)+13*sin(w)-294*cos(2*w)+112*sin(2*w)+29*cos(3*w)-22*sin(3*w)+4*cos(4*w)+11*sin(4*w)-6*cos(5*w)-14*cos(6*w)+18*sin(6*w)</t>
  </si>
  <si>
    <t>28*cos(w)+9*sin(w)-39*cos(2*w)-60*sin(2*w)-60*cos(3*w)+21*sin(3*w)+50*cos(4*w)-11*sin(4*w)+44*cos(5*w)-63*sin(5*w)+14*cos(6*w)+9*sin(6*w)</t>
  </si>
  <si>
    <t>32*cos(w)+10*sin(w)-12*cos(2*w)+10*sin(2*w)+48*cos(3*w)+75*sin(3*w)-32*cos(4*w)+12*sin(4*w)+3*cos(5*w)-8*sin(5*w)-2*cos(6*w)-4*sin(6*w)</t>
  </si>
  <si>
    <t>-16*cos(w)-10*sin(w)-90*cos(2*w)+129*sin(2*w)-6*cos(3*w)-8*sin(3*w)-19*cos(4*w)-6*sin(4*w)-8*cos(5*w)+6*sin(5*w)+4*cos(6*w)+13*sin(6*w)</t>
  </si>
  <si>
    <t>-12*cos(w)+sin(w)-55*cos(2*w)+32*sin(2*w)-10*cos(3*w)-13*sin(3*w)+2*cos(4*w)+26*sin(4*w)+17*cos(5*w)+9*sin(5*w)+15*cos(6*w)-21*sin(6*w)</t>
  </si>
  <si>
    <t>5*cos(w)+5*sin(w)-163*cos(2*w)-80*sin(2*w)-28*cos(3*w)+15*sin(3*w)-20*cos(4*w)+13*sin(4*w)-11*cos(5*w)-12*sin(5*w)+4*cos(6*w)-19*sin(6*w)+12*cos(7*w)+2*sin(7*w)</t>
  </si>
  <si>
    <t>-31*cos(w)+6*sin(w)-113*cos(2*w)+81*sin(2*w)+87*cos(3*w)+4*sin(3*w)+5*cos(4*w)+18*sin(4*w)-4*cos(5*w)+11*sin(5*w)-17*cos(6*w)+5*sin(6*w)-6*cos(7*w)-13*sin(7*w)</t>
  </si>
  <si>
    <t>-11*cos(w)-3*sin(w)+21*cos(2*w)+31*sin(2*w)+8*cos(3*w)+2*sin(3*w)+2*cos(4*w)+13*sin(4*w)+27*cos(5*w)+7*sin(5*w)-8*cos(6*w)-29*sin(6*w)+11*cos(7*w)-8*sin(7*w)</t>
  </si>
  <si>
    <t>-17*cos(w)+80*sin(w)-70*cos(2*w)-190*sin(2*w)-26*cos(3*w)-145*sin(3*w)-62*cos(4*w)-31*sin(4*w)+26*cos(5*w)+13*sin(5*w)-2*cos(6*w)+8*sin(6*w)-10*cos(7*w)+9*sin(7*w)</t>
  </si>
  <si>
    <t>102*cos(w)-151*sin(w)-36*cos(2*w)-25*sin(2*w)+200*cos(3*w)-18*sin(3*w)-30*cos(4*w)+28*sin(4*w)-7*cos(5*w)+2*sin(5*w)+13*cos(6*w)-11*sin(6*w)-5*cos(7*w)-sin(7*w)</t>
  </si>
  <si>
    <t>58*cos(w)-17*sin(w)-5*cos(2*w)-27*sin(2*w)+66*cos(3*w)-38*sin(3*w)+28*cos(4*w)-80*sin(4*w)-35*cos(5*w)+28*sin(5*w)-26*cos(6*w)-34*sin(6*w)+32*cos(7*w)+sin(7*w)</t>
  </si>
  <si>
    <t>-5*cos(w)+8*cos(2*w)+83*sin(2*w)+87*cos(3*w)+100*sin(3*w)-5*cos(4*w)+22*sin(4*w)-10*cos(5*w)+10*sin(5*w)-2*cos(6*w)-10*sin(6*w)+5*cos(7*w)+6*sin(7*w)</t>
  </si>
  <si>
    <t>17*cos(w)+21*sin(w)-174*cos(2*w)+13*sin(2*w)-15*cos(3*w)+3*sin(3*w)-9*cos(4*w)+46*sin(4*w)+16*cos(5*w)-25*sin(5*w)-21*cos(6*w)+7*sin(6*w)-9*cos(7*w)-3*sin(7*w)</t>
  </si>
  <si>
    <t>-28*cos(w)+9*sin(w)+110*cos(2*w)+4*sin(2*w)+11*cos(3*w)-6*sin(3*w)-46*cos(4*w)-17*sin(4*w)+32*cos(5*w)-9*sin(5*w)-12*cos(6*w)-9*sin(6*w)-9*cos(7*w)+18*sin(7*w)</t>
  </si>
  <si>
    <t>sin(w)*cos(w)</t>
  </si>
  <si>
    <t>0</t>
  </si>
  <si>
    <t>Acht</t>
  </si>
  <si>
    <t>Spreizacht</t>
  </si>
  <si>
    <t>0,5*cos(w)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</si>
</sst>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4</xdr:row>
      <xdr:rowOff>114300</xdr:rowOff>
    </xdr:from>
    <xdr:to>
      <xdr:col>3</xdr:col>
      <xdr:colOff>571500</xdr:colOff>
      <xdr:row>6</xdr:row>
      <xdr:rowOff>57150</xdr:rowOff>
    </xdr:to>
    <xdr:pic>
      <xdr:nvPicPr>
        <xdr:cNvPr id="1" name="TB_Anim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811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190500</xdr:colOff>
      <xdr:row>4</xdr:row>
      <xdr:rowOff>57150</xdr:rowOff>
    </xdr:from>
    <xdr:ext cx="3095625" cy="457200"/>
    <xdr:sp>
      <xdr:nvSpPr>
        <xdr:cNvPr id="2" name="Hinweis" hidden="1"/>
        <xdr:cNvSpPr txBox="1">
          <a:spLocks noChangeArrowheads="1"/>
        </xdr:cNvSpPr>
      </xdr:nvSpPr>
      <xdr:spPr>
        <a:xfrm>
          <a:off x="2505075" y="1123950"/>
          <a:ext cx="3095625" cy="457200"/>
        </a:xfrm>
        <a:prstGeom prst="rect">
          <a:avLst/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Mittels Cursor-Tasten ( Pfeil-Tasten 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läßt sich die Dreh-Bewegung des Knotens ändern.</a:t>
          </a:r>
        </a:p>
      </xdr:txBody>
    </xdr:sp>
    <xdr:clientData/>
  </xdr:oneCellAnchor>
  <xdr:twoCellAnchor editAs="oneCell">
    <xdr:from>
      <xdr:col>4</xdr:col>
      <xdr:colOff>9525</xdr:colOff>
      <xdr:row>0</xdr:row>
      <xdr:rowOff>57150</xdr:rowOff>
    </xdr:from>
    <xdr:to>
      <xdr:col>5</xdr:col>
      <xdr:colOff>1657350</xdr:colOff>
      <xdr:row>0</xdr:row>
      <xdr:rowOff>304800</xdr:rowOff>
    </xdr:to>
    <xdr:pic>
      <xdr:nvPicPr>
        <xdr:cNvPr id="3" name="CBx_KnotenNa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7150"/>
          <a:ext cx="2181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14</xdr:row>
      <xdr:rowOff>85725</xdr:rowOff>
    </xdr:from>
    <xdr:to>
      <xdr:col>5</xdr:col>
      <xdr:colOff>4676775</xdr:colOff>
      <xdr:row>33</xdr:row>
      <xdr:rowOff>104775</xdr:rowOff>
    </xdr:to>
    <xdr:sp>
      <xdr:nvSpPr>
        <xdr:cNvPr id="4" name="Knoten"/>
        <xdr:cNvSpPr>
          <a:spLocks/>
        </xdr:cNvSpPr>
      </xdr:nvSpPr>
      <xdr:spPr>
        <a:xfrm>
          <a:off x="3657600" y="2943225"/>
          <a:ext cx="3867150" cy="3095625"/>
        </a:xfrm>
        <a:custGeom>
          <a:pathLst>
            <a:path h="3091824" w="3859081">
              <a:moveTo>
                <a:pt x="3844141" y="998705"/>
              </a:moveTo>
              <a:lnTo>
                <a:pt x="3850229" y="971428"/>
              </a:lnTo>
              <a:lnTo>
                <a:pt x="3854808" y="944512"/>
              </a:lnTo>
              <a:lnTo>
                <a:pt x="3857789" y="917915"/>
              </a:lnTo>
              <a:lnTo>
                <a:pt x="3859080" y="891598"/>
              </a:lnTo>
              <a:lnTo>
                <a:pt x="3858601" y="865525"/>
              </a:lnTo>
              <a:lnTo>
                <a:pt x="3856272" y="839662"/>
              </a:lnTo>
              <a:lnTo>
                <a:pt x="3852015" y="813970"/>
              </a:lnTo>
              <a:lnTo>
                <a:pt x="3845767" y="788421"/>
              </a:lnTo>
              <a:lnTo>
                <a:pt x="3837460" y="762981"/>
              </a:lnTo>
              <a:lnTo>
                <a:pt x="3827032" y="737625"/>
              </a:lnTo>
              <a:lnTo>
                <a:pt x="3814443" y="712329"/>
              </a:lnTo>
              <a:lnTo>
                <a:pt x="3799640" y="687072"/>
              </a:lnTo>
              <a:lnTo>
                <a:pt x="3782591" y="661839"/>
              </a:lnTo>
              <a:lnTo>
                <a:pt x="3763268" y="636615"/>
              </a:lnTo>
              <a:lnTo>
                <a:pt x="3741648" y="611395"/>
              </a:lnTo>
              <a:lnTo>
                <a:pt x="3717724" y="586172"/>
              </a:lnTo>
              <a:lnTo>
                <a:pt x="3691490" y="560952"/>
              </a:lnTo>
              <a:lnTo>
                <a:pt x="3662953" y="535735"/>
              </a:lnTo>
              <a:lnTo>
                <a:pt x="3632130" y="510536"/>
              </a:lnTo>
              <a:lnTo>
                <a:pt x="3599044" y="485373"/>
              </a:lnTo>
              <a:lnTo>
                <a:pt x="3563726" y="460264"/>
              </a:lnTo>
              <a:lnTo>
                <a:pt x="3526221" y="435239"/>
              </a:lnTo>
              <a:lnTo>
                <a:pt x="3486583" y="410327"/>
              </a:lnTo>
              <a:lnTo>
                <a:pt x="3444867" y="385566"/>
              </a:lnTo>
              <a:lnTo>
                <a:pt x="3401151" y="360997"/>
              </a:lnTo>
              <a:lnTo>
                <a:pt x="3355507" y="336668"/>
              </a:lnTo>
              <a:lnTo>
                <a:pt x="3308023" y="312635"/>
              </a:lnTo>
              <a:lnTo>
                <a:pt x="3258798" y="288945"/>
              </a:lnTo>
              <a:lnTo>
                <a:pt x="3207931" y="265664"/>
              </a:lnTo>
              <a:lnTo>
                <a:pt x="3155535" y="242855"/>
              </a:lnTo>
              <a:lnTo>
                <a:pt x="3101725" y="220586"/>
              </a:lnTo>
              <a:lnTo>
                <a:pt x="3046628" y="198927"/>
              </a:lnTo>
              <a:lnTo>
                <a:pt x="2990373" y="177952"/>
              </a:lnTo>
              <a:lnTo>
                <a:pt x="2933096" y="157740"/>
              </a:lnTo>
              <a:lnTo>
                <a:pt x="2874938" y="138369"/>
              </a:lnTo>
              <a:lnTo>
                <a:pt x="2816046" y="119918"/>
              </a:lnTo>
              <a:lnTo>
                <a:pt x="2756568" y="102471"/>
              </a:lnTo>
              <a:lnTo>
                <a:pt x="2696657" y="86108"/>
              </a:lnTo>
              <a:lnTo>
                <a:pt x="2636471" y="70916"/>
              </a:lnTo>
              <a:lnTo>
                <a:pt x="2576162" y="56974"/>
              </a:lnTo>
              <a:lnTo>
                <a:pt x="2515892" y="44367"/>
              </a:lnTo>
              <a:lnTo>
                <a:pt x="2455819" y="33174"/>
              </a:lnTo>
              <a:lnTo>
                <a:pt x="2396103" y="23475"/>
              </a:lnTo>
              <a:lnTo>
                <a:pt x="2336902" y="15346"/>
              </a:lnTo>
              <a:lnTo>
                <a:pt x="2278372" y="8866"/>
              </a:lnTo>
              <a:lnTo>
                <a:pt x="2220667" y="4105"/>
              </a:lnTo>
              <a:lnTo>
                <a:pt x="2163941" y="1127"/>
              </a:lnTo>
              <a:lnTo>
                <a:pt x="2108338" y="0"/>
              </a:lnTo>
              <a:lnTo>
                <a:pt x="2054007" y="779"/>
              </a:lnTo>
              <a:lnTo>
                <a:pt x="2001083" y="3523"/>
              </a:lnTo>
              <a:lnTo>
                <a:pt x="1949702" y="8278"/>
              </a:lnTo>
              <a:lnTo>
                <a:pt x="1899992" y="15088"/>
              </a:lnTo>
              <a:lnTo>
                <a:pt x="1852073" y="23988"/>
              </a:lnTo>
              <a:lnTo>
                <a:pt x="1806060" y="35010"/>
              </a:lnTo>
              <a:lnTo>
                <a:pt x="1762060" y="48176"/>
              </a:lnTo>
              <a:lnTo>
                <a:pt x="1720172" y="63505"/>
              </a:lnTo>
              <a:lnTo>
                <a:pt x="1680486" y="81003"/>
              </a:lnTo>
              <a:lnTo>
                <a:pt x="1643082" y="100671"/>
              </a:lnTo>
              <a:lnTo>
                <a:pt x="1608033" y="122506"/>
              </a:lnTo>
              <a:lnTo>
                <a:pt x="1575406" y="146493"/>
              </a:lnTo>
              <a:lnTo>
                <a:pt x="1545253" y="172607"/>
              </a:lnTo>
              <a:lnTo>
                <a:pt x="1517616" y="200822"/>
              </a:lnTo>
              <a:lnTo>
                <a:pt x="1492529" y="231095"/>
              </a:lnTo>
              <a:lnTo>
                <a:pt x="1470021" y="263385"/>
              </a:lnTo>
              <a:lnTo>
                <a:pt x="1450102" y="297633"/>
              </a:lnTo>
              <a:lnTo>
                <a:pt x="1432780" y="333781"/>
              </a:lnTo>
              <a:lnTo>
                <a:pt x="1418044" y="371756"/>
              </a:lnTo>
              <a:lnTo>
                <a:pt x="1405883" y="411483"/>
              </a:lnTo>
              <a:lnTo>
                <a:pt x="1396272" y="452876"/>
              </a:lnTo>
              <a:lnTo>
                <a:pt x="1389174" y="495845"/>
              </a:lnTo>
              <a:lnTo>
                <a:pt x="1384549" y="540293"/>
              </a:lnTo>
              <a:lnTo>
                <a:pt x="1382342" y="586111"/>
              </a:lnTo>
              <a:lnTo>
                <a:pt x="1382492" y="633192"/>
              </a:lnTo>
              <a:lnTo>
                <a:pt x="1384932" y="681419"/>
              </a:lnTo>
              <a:lnTo>
                <a:pt x="1389585" y="730671"/>
              </a:lnTo>
              <a:lnTo>
                <a:pt x="1396367" y="780821"/>
              </a:lnTo>
              <a:lnTo>
                <a:pt x="1405186" y="831739"/>
              </a:lnTo>
              <a:lnTo>
                <a:pt x="1415947" y="883292"/>
              </a:lnTo>
              <a:lnTo>
                <a:pt x="1428547" y="935343"/>
              </a:lnTo>
              <a:lnTo>
                <a:pt x="1442877" y="987751"/>
              </a:lnTo>
              <a:lnTo>
                <a:pt x="1458826" y="1040375"/>
              </a:lnTo>
              <a:lnTo>
                <a:pt x="1476278" y="1093072"/>
              </a:lnTo>
              <a:lnTo>
                <a:pt x="1495113" y="1145697"/>
              </a:lnTo>
              <a:lnTo>
                <a:pt x="1515209" y="1198106"/>
              </a:lnTo>
              <a:lnTo>
                <a:pt x="1536442" y="1250154"/>
              </a:lnTo>
              <a:lnTo>
                <a:pt x="1558686" y="1301699"/>
              </a:lnTo>
              <a:lnTo>
                <a:pt x="1581816" y="1352599"/>
              </a:lnTo>
              <a:lnTo>
                <a:pt x="1605705" y="1402714"/>
              </a:lnTo>
              <a:lnTo>
                <a:pt x="1630227" y="1451906"/>
              </a:lnTo>
              <a:lnTo>
                <a:pt x="1655258" y="1500043"/>
              </a:lnTo>
              <a:lnTo>
                <a:pt x="1680675" y="1546993"/>
              </a:lnTo>
              <a:lnTo>
                <a:pt x="1706356" y="1592632"/>
              </a:lnTo>
              <a:lnTo>
                <a:pt x="1732186" y="1636838"/>
              </a:lnTo>
              <a:lnTo>
                <a:pt x="1758052" y="1679495"/>
              </a:lnTo>
              <a:lnTo>
                <a:pt x="1783840" y="1720494"/>
              </a:lnTo>
              <a:lnTo>
                <a:pt x="1809449" y="1759731"/>
              </a:lnTo>
              <a:lnTo>
                <a:pt x="1834775" y="1797109"/>
              </a:lnTo>
              <a:lnTo>
                <a:pt x="1859725" y="1832539"/>
              </a:lnTo>
              <a:lnTo>
                <a:pt x="1884210" y="1865936"/>
              </a:lnTo>
              <a:lnTo>
                <a:pt x="1908146" y="1897227"/>
              </a:lnTo>
              <a:lnTo>
                <a:pt x="1931459" y="1926343"/>
              </a:lnTo>
              <a:lnTo>
                <a:pt x="1954075" y="1953228"/>
              </a:lnTo>
              <a:lnTo>
                <a:pt x="1975935" y="1977828"/>
              </a:lnTo>
              <a:lnTo>
                <a:pt x="1996982" y="2000103"/>
              </a:lnTo>
              <a:lnTo>
                <a:pt x="2017168" y="2020019"/>
              </a:lnTo>
              <a:lnTo>
                <a:pt x="2036452" y="2037552"/>
              </a:lnTo>
              <a:lnTo>
                <a:pt x="2054800" y="2052683"/>
              </a:lnTo>
              <a:lnTo>
                <a:pt x="2072187" y="2065407"/>
              </a:lnTo>
              <a:lnTo>
                <a:pt x="2088595" y="2075724"/>
              </a:lnTo>
              <a:lnTo>
                <a:pt x="2104010" y="2083645"/>
              </a:lnTo>
              <a:lnTo>
                <a:pt x="2118432" y="2089187"/>
              </a:lnTo>
              <a:lnTo>
                <a:pt x="2131860" y="2092375"/>
              </a:lnTo>
              <a:lnTo>
                <a:pt x="2144307" y="2093246"/>
              </a:lnTo>
              <a:lnTo>
                <a:pt x="2155788" y="2091839"/>
              </a:lnTo>
              <a:lnTo>
                <a:pt x="2166325" y="2088205"/>
              </a:lnTo>
              <a:lnTo>
                <a:pt x="2175947" y="2082400"/>
              </a:lnTo>
              <a:lnTo>
                <a:pt x="2184690" y="2074487"/>
              </a:lnTo>
              <a:lnTo>
                <a:pt x="2192589" y="2064537"/>
              </a:lnTo>
              <a:lnTo>
                <a:pt x="2199691" y="2052622"/>
              </a:lnTo>
              <a:lnTo>
                <a:pt x="2206043" y="2038827"/>
              </a:lnTo>
              <a:lnTo>
                <a:pt x="2211699" y="2023236"/>
              </a:lnTo>
              <a:lnTo>
                <a:pt x="2216712" y="2005939"/>
              </a:lnTo>
              <a:lnTo>
                <a:pt x="2221140" y="1987034"/>
              </a:lnTo>
              <a:lnTo>
                <a:pt x="2225045" y="1966616"/>
              </a:lnTo>
              <a:lnTo>
                <a:pt x="2228487" y="1944787"/>
              </a:lnTo>
              <a:lnTo>
                <a:pt x="2231529" y="1921651"/>
              </a:lnTo>
              <a:lnTo>
                <a:pt x="2234237" y="1897314"/>
              </a:lnTo>
              <a:lnTo>
                <a:pt x="2236674" y="1871885"/>
              </a:lnTo>
              <a:lnTo>
                <a:pt x="2238902" y="1845469"/>
              </a:lnTo>
              <a:lnTo>
                <a:pt x="2240983" y="1818176"/>
              </a:lnTo>
              <a:lnTo>
                <a:pt x="2242979" y="1790114"/>
              </a:lnTo>
              <a:lnTo>
                <a:pt x="2244948" y="1761391"/>
              </a:lnTo>
              <a:lnTo>
                <a:pt x="2246944" y="1732112"/>
              </a:lnTo>
              <a:lnTo>
                <a:pt x="2249023" y="1702383"/>
              </a:lnTo>
              <a:lnTo>
                <a:pt x="2251231" y="1672306"/>
              </a:lnTo>
              <a:lnTo>
                <a:pt x="2253615" y="1641980"/>
              </a:lnTo>
              <a:lnTo>
                <a:pt x="2256213" y="1611503"/>
              </a:lnTo>
              <a:lnTo>
                <a:pt x="2259064" y="1580966"/>
              </a:lnTo>
              <a:lnTo>
                <a:pt x="2262196" y="1550460"/>
              </a:lnTo>
              <a:lnTo>
                <a:pt x="2265636" y="1520070"/>
              </a:lnTo>
              <a:lnTo>
                <a:pt x="2269401" y="1489875"/>
              </a:lnTo>
              <a:lnTo>
                <a:pt x="2273507" y="1459951"/>
              </a:lnTo>
              <a:lnTo>
                <a:pt x="2277959" y="1430369"/>
              </a:lnTo>
              <a:lnTo>
                <a:pt x="2282758" y="1401193"/>
              </a:lnTo>
              <a:lnTo>
                <a:pt x="2287898" y="1372483"/>
              </a:lnTo>
              <a:lnTo>
                <a:pt x="2293368" y="1344292"/>
              </a:lnTo>
              <a:lnTo>
                <a:pt x="2299147" y="1316669"/>
              </a:lnTo>
              <a:lnTo>
                <a:pt x="2305210" y="1289654"/>
              </a:lnTo>
              <a:lnTo>
                <a:pt x="2311526" y="1263285"/>
              </a:lnTo>
              <a:lnTo>
                <a:pt x="2318055" y="1237590"/>
              </a:lnTo>
              <a:lnTo>
                <a:pt x="2324754" y="1212594"/>
              </a:lnTo>
              <a:lnTo>
                <a:pt x="2331569" y="1188316"/>
              </a:lnTo>
              <a:lnTo>
                <a:pt x="2338447" y="1164768"/>
              </a:lnTo>
              <a:lnTo>
                <a:pt x="2345325" y="1141957"/>
              </a:lnTo>
              <a:lnTo>
                <a:pt x="2352134" y="1119884"/>
              </a:lnTo>
              <a:lnTo>
                <a:pt x="2358802" y="1098545"/>
              </a:lnTo>
              <a:lnTo>
                <a:pt x="2365253" y="1077932"/>
              </a:lnTo>
              <a:lnTo>
                <a:pt x="2371406" y="1058031"/>
              </a:lnTo>
              <a:lnTo>
                <a:pt x="2377176" y="1038826"/>
              </a:lnTo>
              <a:lnTo>
                <a:pt x="2382475" y="1020293"/>
              </a:lnTo>
              <a:lnTo>
                <a:pt x="2387214" y="1002407"/>
              </a:lnTo>
              <a:lnTo>
                <a:pt x="2391300" y="985139"/>
              </a:lnTo>
              <a:lnTo>
                <a:pt x="2394639" y="968458"/>
              </a:lnTo>
              <a:lnTo>
                <a:pt x="2397136" y="952329"/>
              </a:lnTo>
              <a:lnTo>
                <a:pt x="2398696" y="936715"/>
              </a:lnTo>
              <a:lnTo>
                <a:pt x="2399225" y="921578"/>
              </a:lnTo>
              <a:lnTo>
                <a:pt x="2398627" y="906879"/>
              </a:lnTo>
              <a:lnTo>
                <a:pt x="2396809" y="892577"/>
              </a:lnTo>
              <a:lnTo>
                <a:pt x="2393680" y="878632"/>
              </a:lnTo>
              <a:lnTo>
                <a:pt x="2389154" y="865002"/>
              </a:lnTo>
              <a:lnTo>
                <a:pt x="2383144" y="851649"/>
              </a:lnTo>
              <a:lnTo>
                <a:pt x="2375568" y="838533"/>
              </a:lnTo>
              <a:lnTo>
                <a:pt x="2366351" y="825614"/>
              </a:lnTo>
              <a:lnTo>
                <a:pt x="2355421" y="812860"/>
              </a:lnTo>
              <a:lnTo>
                <a:pt x="2342708" y="800235"/>
              </a:lnTo>
              <a:lnTo>
                <a:pt x="2328155" y="787708"/>
              </a:lnTo>
              <a:lnTo>
                <a:pt x="2311705" y="775250"/>
              </a:lnTo>
              <a:lnTo>
                <a:pt x="2293312" y="762840"/>
              </a:lnTo>
              <a:lnTo>
                <a:pt x="2272935" y="750451"/>
              </a:lnTo>
              <a:lnTo>
                <a:pt x="2250541" y="738071"/>
              </a:lnTo>
              <a:lnTo>
                <a:pt x="2226105" y="725684"/>
              </a:lnTo>
              <a:lnTo>
                <a:pt x="2199612" y="713282"/>
              </a:lnTo>
              <a:lnTo>
                <a:pt x="2171053" y="700862"/>
              </a:lnTo>
              <a:lnTo>
                <a:pt x="2140428" y="688424"/>
              </a:lnTo>
              <a:lnTo>
                <a:pt x="2107749" y="675974"/>
              </a:lnTo>
              <a:lnTo>
                <a:pt x="2073033" y="663524"/>
              </a:lnTo>
              <a:lnTo>
                <a:pt x="2036308" y="651087"/>
              </a:lnTo>
              <a:lnTo>
                <a:pt x="1997612" y="638687"/>
              </a:lnTo>
              <a:lnTo>
                <a:pt x="1956991" y="626351"/>
              </a:lnTo>
              <a:lnTo>
                <a:pt x="1914500" y="614109"/>
              </a:lnTo>
              <a:lnTo>
                <a:pt x="1870201" y="601999"/>
              </a:lnTo>
              <a:lnTo>
                <a:pt x="1824171" y="590060"/>
              </a:lnTo>
              <a:lnTo>
                <a:pt x="1776489" y="578341"/>
              </a:lnTo>
              <a:lnTo>
                <a:pt x="1727247" y="566893"/>
              </a:lnTo>
              <a:lnTo>
                <a:pt x="1676542" y="555768"/>
              </a:lnTo>
              <a:lnTo>
                <a:pt x="1624479" y="545030"/>
              </a:lnTo>
              <a:lnTo>
                <a:pt x="1571171" y="534741"/>
              </a:lnTo>
              <a:lnTo>
                <a:pt x="1516740" y="524968"/>
              </a:lnTo>
              <a:lnTo>
                <a:pt x="1461310" y="515781"/>
              </a:lnTo>
              <a:lnTo>
                <a:pt x="1405016" y="507252"/>
              </a:lnTo>
              <a:lnTo>
                <a:pt x="1347993" y="499459"/>
              </a:lnTo>
              <a:lnTo>
                <a:pt x="1290384" y="492476"/>
              </a:lnTo>
              <a:lnTo>
                <a:pt x="1232339" y="486387"/>
              </a:lnTo>
              <a:lnTo>
                <a:pt x="1174004" y="481268"/>
              </a:lnTo>
              <a:lnTo>
                <a:pt x="1115535" y="477203"/>
              </a:lnTo>
              <a:lnTo>
                <a:pt x="1057088" y="474272"/>
              </a:lnTo>
              <a:lnTo>
                <a:pt x="998819" y="472554"/>
              </a:lnTo>
              <a:lnTo>
                <a:pt x="940886" y="472131"/>
              </a:lnTo>
              <a:lnTo>
                <a:pt x="883451" y="473081"/>
              </a:lnTo>
              <a:lnTo>
                <a:pt x="826669" y="475483"/>
              </a:lnTo>
              <a:lnTo>
                <a:pt x="770702" y="479409"/>
              </a:lnTo>
              <a:lnTo>
                <a:pt x="715699" y="484934"/>
              </a:lnTo>
              <a:lnTo>
                <a:pt x="661816" y="492121"/>
              </a:lnTo>
              <a:lnTo>
                <a:pt x="609205" y="501040"/>
              </a:lnTo>
              <a:lnTo>
                <a:pt x="558010" y="511749"/>
              </a:lnTo>
              <a:lnTo>
                <a:pt x="508374" y="524305"/>
              </a:lnTo>
              <a:lnTo>
                <a:pt x="460432" y="538756"/>
              </a:lnTo>
              <a:lnTo>
                <a:pt x="414317" y="555150"/>
              </a:lnTo>
              <a:lnTo>
                <a:pt x="370154" y="573526"/>
              </a:lnTo>
              <a:lnTo>
                <a:pt x="328059" y="593917"/>
              </a:lnTo>
              <a:lnTo>
                <a:pt x="288144" y="616347"/>
              </a:lnTo>
              <a:lnTo>
                <a:pt x="250517" y="640839"/>
              </a:lnTo>
              <a:lnTo>
                <a:pt x="215265" y="667402"/>
              </a:lnTo>
              <a:lnTo>
                <a:pt x="182480" y="696039"/>
              </a:lnTo>
              <a:lnTo>
                <a:pt x="152238" y="726755"/>
              </a:lnTo>
              <a:lnTo>
                <a:pt x="124609" y="759532"/>
              </a:lnTo>
              <a:lnTo>
                <a:pt x="99651" y="794354"/>
              </a:lnTo>
              <a:lnTo>
                <a:pt x="77412" y="831197"/>
              </a:lnTo>
              <a:lnTo>
                <a:pt x="57934" y="870024"/>
              </a:lnTo>
              <a:lnTo>
                <a:pt x="41247" y="910791"/>
              </a:lnTo>
              <a:lnTo>
                <a:pt x="27368" y="953450"/>
              </a:lnTo>
              <a:lnTo>
                <a:pt x="16308" y="997944"/>
              </a:lnTo>
              <a:lnTo>
                <a:pt x="8069" y="1044203"/>
              </a:lnTo>
              <a:lnTo>
                <a:pt x="2643" y="1092156"/>
              </a:lnTo>
              <a:lnTo>
                <a:pt x="0" y="1141722"/>
              </a:lnTo>
              <a:lnTo>
                <a:pt x="122" y="1192812"/>
              </a:lnTo>
              <a:lnTo>
                <a:pt x="2962" y="1245329"/>
              </a:lnTo>
              <a:lnTo>
                <a:pt x="8476" y="1299175"/>
              </a:lnTo>
              <a:lnTo>
                <a:pt x="16607" y="1354240"/>
              </a:lnTo>
              <a:lnTo>
                <a:pt x="27292" y="1410409"/>
              </a:lnTo>
              <a:lnTo>
                <a:pt x="40450" y="1467564"/>
              </a:lnTo>
              <a:lnTo>
                <a:pt x="56010" y="1525581"/>
              </a:lnTo>
              <a:lnTo>
                <a:pt x="73880" y="1584331"/>
              </a:lnTo>
              <a:lnTo>
                <a:pt x="93966" y="1643680"/>
              </a:lnTo>
              <a:lnTo>
                <a:pt x="116166" y="1703493"/>
              </a:lnTo>
              <a:lnTo>
                <a:pt x="140376" y="1763630"/>
              </a:lnTo>
              <a:lnTo>
                <a:pt x="166483" y="1823951"/>
              </a:lnTo>
              <a:lnTo>
                <a:pt x="194374" y="1884309"/>
              </a:lnTo>
              <a:lnTo>
                <a:pt x="223928" y="1944562"/>
              </a:lnTo>
              <a:lnTo>
                <a:pt x="255023" y="2004563"/>
              </a:lnTo>
              <a:lnTo>
                <a:pt x="287536" y="2064168"/>
              </a:lnTo>
              <a:lnTo>
                <a:pt x="321339" y="2123230"/>
              </a:lnTo>
              <a:lnTo>
                <a:pt x="356304" y="2181606"/>
              </a:lnTo>
              <a:lnTo>
                <a:pt x="392303" y="2239154"/>
              </a:lnTo>
              <a:lnTo>
                <a:pt x="429209" y="2295732"/>
              </a:lnTo>
              <a:lnTo>
                <a:pt x="466893" y="2351208"/>
              </a:lnTo>
              <a:lnTo>
                <a:pt x="505231" y="2405441"/>
              </a:lnTo>
              <a:lnTo>
                <a:pt x="544096" y="2458307"/>
              </a:lnTo>
              <a:lnTo>
                <a:pt x="583368" y="2509679"/>
              </a:lnTo>
              <a:lnTo>
                <a:pt x="622928" y="2559434"/>
              </a:lnTo>
              <a:lnTo>
                <a:pt x="662664" y="2607462"/>
              </a:lnTo>
              <a:lnTo>
                <a:pt x="702459" y="2653653"/>
              </a:lnTo>
              <a:lnTo>
                <a:pt x="742213" y="2697902"/>
              </a:lnTo>
              <a:lnTo>
                <a:pt x="781824" y="2740116"/>
              </a:lnTo>
              <a:lnTo>
                <a:pt x="821195" y="2780205"/>
              </a:lnTo>
              <a:lnTo>
                <a:pt x="860238" y="2818089"/>
              </a:lnTo>
              <a:lnTo>
                <a:pt x="898870" y="2853693"/>
              </a:lnTo>
              <a:lnTo>
                <a:pt x="937013" y="2886954"/>
              </a:lnTo>
              <a:lnTo>
                <a:pt x="974597" y="2917814"/>
              </a:lnTo>
              <a:lnTo>
                <a:pt x="1011562" y="2946226"/>
              </a:lnTo>
              <a:lnTo>
                <a:pt x="1047849" y="2972149"/>
              </a:lnTo>
              <a:lnTo>
                <a:pt x="1083412" y="2995549"/>
              </a:lnTo>
              <a:lnTo>
                <a:pt x="1118211" y="3016406"/>
              </a:lnTo>
              <a:lnTo>
                <a:pt x="1152208" y="3034708"/>
              </a:lnTo>
              <a:lnTo>
                <a:pt x="1185384" y="3050441"/>
              </a:lnTo>
              <a:lnTo>
                <a:pt x="1217715" y="3063620"/>
              </a:lnTo>
              <a:lnTo>
                <a:pt x="1249191" y="3074250"/>
              </a:lnTo>
              <a:lnTo>
                <a:pt x="1279808" y="3082353"/>
              </a:lnTo>
              <a:lnTo>
                <a:pt x="1309568" y="3087959"/>
              </a:lnTo>
              <a:lnTo>
                <a:pt x="1338481" y="3091102"/>
              </a:lnTo>
              <a:lnTo>
                <a:pt x="1366562" y="3091823"/>
              </a:lnTo>
              <a:lnTo>
                <a:pt x="1393835" y="3090180"/>
              </a:lnTo>
              <a:lnTo>
                <a:pt x="1420327" y="3086226"/>
              </a:lnTo>
              <a:lnTo>
                <a:pt x="1446069" y="3080028"/>
              </a:lnTo>
              <a:lnTo>
                <a:pt x="1471102" y="3071656"/>
              </a:lnTo>
              <a:lnTo>
                <a:pt x="1495464" y="3061191"/>
              </a:lnTo>
              <a:lnTo>
                <a:pt x="1519208" y="3048711"/>
              </a:lnTo>
              <a:lnTo>
                <a:pt x="1542380" y="3034304"/>
              </a:lnTo>
              <a:lnTo>
                <a:pt x="1565035" y="3018063"/>
              </a:lnTo>
              <a:lnTo>
                <a:pt x="1587229" y="3000085"/>
              </a:lnTo>
              <a:lnTo>
                <a:pt x="1609020" y="2980466"/>
              </a:lnTo>
              <a:lnTo>
                <a:pt x="1630467" y="2959309"/>
              </a:lnTo>
              <a:lnTo>
                <a:pt x="1651630" y="2936720"/>
              </a:lnTo>
              <a:lnTo>
                <a:pt x="1672571" y="2912804"/>
              </a:lnTo>
              <a:lnTo>
                <a:pt x="1693350" y="2887669"/>
              </a:lnTo>
              <a:lnTo>
                <a:pt x="1714030" y="2861422"/>
              </a:lnTo>
              <a:lnTo>
                <a:pt x="1734664" y="2834172"/>
              </a:lnTo>
              <a:lnTo>
                <a:pt x="1755314" y="2806027"/>
              </a:lnTo>
              <a:lnTo>
                <a:pt x="1776031" y="2777095"/>
              </a:lnTo>
              <a:lnTo>
                <a:pt x="1796869" y="2747480"/>
              </a:lnTo>
              <a:lnTo>
                <a:pt x="1817876" y="2717288"/>
              </a:lnTo>
              <a:lnTo>
                <a:pt x="1839098" y="2686619"/>
              </a:lnTo>
              <a:lnTo>
                <a:pt x="1860573" y="2655572"/>
              </a:lnTo>
              <a:lnTo>
                <a:pt x="1882339" y="2624243"/>
              </a:lnTo>
              <a:lnTo>
                <a:pt x="1904427" y="2592725"/>
              </a:lnTo>
              <a:lnTo>
                <a:pt x="1926861" y="2561103"/>
              </a:lnTo>
              <a:lnTo>
                <a:pt x="1949663" y="2529464"/>
              </a:lnTo>
              <a:lnTo>
                <a:pt x="1972846" y="2497885"/>
              </a:lnTo>
              <a:lnTo>
                <a:pt x="1996419" y="2466441"/>
              </a:lnTo>
              <a:lnTo>
                <a:pt x="2020383" y="2435199"/>
              </a:lnTo>
              <a:lnTo>
                <a:pt x="2044734" y="2404224"/>
              </a:lnTo>
              <a:lnTo>
                <a:pt x="2069461" y="2373574"/>
              </a:lnTo>
              <a:lnTo>
                <a:pt x="2094546" y="2343300"/>
              </a:lnTo>
              <a:lnTo>
                <a:pt x="2119965" y="2313448"/>
              </a:lnTo>
              <a:lnTo>
                <a:pt x="2145686" y="2284059"/>
              </a:lnTo>
              <a:lnTo>
                <a:pt x="2171673" y="2255167"/>
              </a:lnTo>
              <a:lnTo>
                <a:pt x="2197883" y="2226802"/>
              </a:lnTo>
              <a:lnTo>
                <a:pt x="2224264" y="2198984"/>
              </a:lnTo>
              <a:lnTo>
                <a:pt x="2250761" y="2171732"/>
              </a:lnTo>
              <a:lnTo>
                <a:pt x="2277312" y="2145056"/>
              </a:lnTo>
              <a:lnTo>
                <a:pt x="2303851" y="2118962"/>
              </a:lnTo>
              <a:lnTo>
                <a:pt x="2330306" y="2093449"/>
              </a:lnTo>
              <a:lnTo>
                <a:pt x="2356598" y="2068515"/>
              </a:lnTo>
              <a:lnTo>
                <a:pt x="2382647" y="2044147"/>
              </a:lnTo>
              <a:lnTo>
                <a:pt x="2408367" y="2020334"/>
              </a:lnTo>
              <a:lnTo>
                <a:pt x="2433671" y="1997054"/>
              </a:lnTo>
              <a:lnTo>
                <a:pt x="2458465" y="1974287"/>
              </a:lnTo>
              <a:lnTo>
                <a:pt x="2482657" y="1952006"/>
              </a:lnTo>
              <a:lnTo>
                <a:pt x="2506149" y="1930183"/>
              </a:lnTo>
              <a:lnTo>
                <a:pt x="2528845" y="1908784"/>
              </a:lnTo>
              <a:lnTo>
                <a:pt x="2550647" y="1887777"/>
              </a:lnTo>
              <a:lnTo>
                <a:pt x="2571456" y="1867123"/>
              </a:lnTo>
              <a:lnTo>
                <a:pt x="2591173" y="1846786"/>
              </a:lnTo>
              <a:lnTo>
                <a:pt x="2609703" y="1826726"/>
              </a:lnTo>
              <a:lnTo>
                <a:pt x="2626950" y="1806904"/>
              </a:lnTo>
              <a:lnTo>
                <a:pt x="2642820" y="1787280"/>
              </a:lnTo>
              <a:lnTo>
                <a:pt x="2657223" y="1767814"/>
              </a:lnTo>
              <a:lnTo>
                <a:pt x="2670072" y="1748467"/>
              </a:lnTo>
              <a:lnTo>
                <a:pt x="2681284" y="1729202"/>
              </a:lnTo>
              <a:lnTo>
                <a:pt x="2690782" y="1709983"/>
              </a:lnTo>
              <a:lnTo>
                <a:pt x="2698490" y="1690775"/>
              </a:lnTo>
              <a:lnTo>
                <a:pt x="2704342" y="1671546"/>
              </a:lnTo>
              <a:lnTo>
                <a:pt x="2708277" y="1652268"/>
              </a:lnTo>
              <a:lnTo>
                <a:pt x="2710236" y="1632913"/>
              </a:lnTo>
              <a:lnTo>
                <a:pt x="2710175" y="1613461"/>
              </a:lnTo>
              <a:lnTo>
                <a:pt x="2708050" y="1593892"/>
              </a:lnTo>
              <a:lnTo>
                <a:pt x="2703830" y="1574190"/>
              </a:lnTo>
              <a:lnTo>
                <a:pt x="2697490" y="1554346"/>
              </a:lnTo>
              <a:lnTo>
                <a:pt x="2689011" y="1534354"/>
              </a:lnTo>
              <a:lnTo>
                <a:pt x="2678389" y="1514213"/>
              </a:lnTo>
              <a:lnTo>
                <a:pt x="2665620" y="1493927"/>
              </a:lnTo>
              <a:lnTo>
                <a:pt x="2650718" y="1473504"/>
              </a:lnTo>
              <a:lnTo>
                <a:pt x="2633699" y="1452958"/>
              </a:lnTo>
              <a:lnTo>
                <a:pt x="2614594" y="1432308"/>
              </a:lnTo>
              <a:lnTo>
                <a:pt x="2593437" y="1411579"/>
              </a:lnTo>
              <a:lnTo>
                <a:pt x="2570277" y="1390801"/>
              </a:lnTo>
              <a:lnTo>
                <a:pt x="2545166" y="1370006"/>
              </a:lnTo>
              <a:lnTo>
                <a:pt x="2518174" y="1349237"/>
              </a:lnTo>
              <a:lnTo>
                <a:pt x="2489369" y="1328536"/>
              </a:lnTo>
              <a:lnTo>
                <a:pt x="2458834" y="1307955"/>
              </a:lnTo>
              <a:lnTo>
                <a:pt x="2426660" y="1287544"/>
              </a:lnTo>
              <a:lnTo>
                <a:pt x="2392944" y="1267366"/>
              </a:lnTo>
              <a:lnTo>
                <a:pt x="2357792" y="1247480"/>
              </a:lnTo>
              <a:lnTo>
                <a:pt x="2321316" y="1227953"/>
              </a:lnTo>
              <a:lnTo>
                <a:pt x="2283636" y="1208855"/>
              </a:lnTo>
              <a:lnTo>
                <a:pt x="2244878" y="1190259"/>
              </a:lnTo>
              <a:lnTo>
                <a:pt x="2205173" y="1172240"/>
              </a:lnTo>
              <a:lnTo>
                <a:pt x="2164658" y="1154876"/>
              </a:lnTo>
              <a:lnTo>
                <a:pt x="2123474" y="1138246"/>
              </a:lnTo>
              <a:lnTo>
                <a:pt x="2081766" y="1122432"/>
              </a:lnTo>
              <a:lnTo>
                <a:pt x="2039685" y="1107516"/>
              </a:lnTo>
              <a:lnTo>
                <a:pt x="1997380" y="1093580"/>
              </a:lnTo>
              <a:lnTo>
                <a:pt x="1955007" y="1080708"/>
              </a:lnTo>
              <a:lnTo>
                <a:pt x="1912721" y="1068981"/>
              </a:lnTo>
              <a:lnTo>
                <a:pt x="1870677" y="1058481"/>
              </a:lnTo>
              <a:lnTo>
                <a:pt x="1829033" y="1049288"/>
              </a:lnTo>
              <a:lnTo>
                <a:pt x="1787943" y="1041480"/>
              </a:lnTo>
              <a:lnTo>
                <a:pt x="1747562" y="1035131"/>
              </a:lnTo>
              <a:lnTo>
                <a:pt x="1708042" y="1030315"/>
              </a:lnTo>
              <a:lnTo>
                <a:pt x="1669535" y="1027101"/>
              </a:lnTo>
              <a:lnTo>
                <a:pt x="1632184" y="1025554"/>
              </a:lnTo>
              <a:lnTo>
                <a:pt x="1596134" y="1025733"/>
              </a:lnTo>
              <a:lnTo>
                <a:pt x="1561521" y="1027697"/>
              </a:lnTo>
              <a:lnTo>
                <a:pt x="1528480" y="1031494"/>
              </a:lnTo>
              <a:lnTo>
                <a:pt x="1497136" y="1037170"/>
              </a:lnTo>
              <a:lnTo>
                <a:pt x="1467609" y="1044764"/>
              </a:lnTo>
              <a:lnTo>
                <a:pt x="1440016" y="1054308"/>
              </a:lnTo>
              <a:lnTo>
                <a:pt x="1414460" y="1065829"/>
              </a:lnTo>
              <a:lnTo>
                <a:pt x="1391040" y="1079344"/>
              </a:lnTo>
              <a:lnTo>
                <a:pt x="1369848" y="1094867"/>
              </a:lnTo>
              <a:lnTo>
                <a:pt x="1350964" y="1112400"/>
              </a:lnTo>
              <a:lnTo>
                <a:pt x="1334461" y="1131941"/>
              </a:lnTo>
              <a:lnTo>
                <a:pt x="1320403" y="1153477"/>
              </a:lnTo>
              <a:lnTo>
                <a:pt x="1308843" y="1176991"/>
              </a:lnTo>
              <a:lnTo>
                <a:pt x="1299825" y="1202454"/>
              </a:lnTo>
              <a:lnTo>
                <a:pt x="1293386" y="1229833"/>
              </a:lnTo>
              <a:lnTo>
                <a:pt x="1289547" y="1259081"/>
              </a:lnTo>
              <a:lnTo>
                <a:pt x="1288325" y="1290151"/>
              </a:lnTo>
              <a:lnTo>
                <a:pt x="1289724" y="1322981"/>
              </a:lnTo>
              <a:lnTo>
                <a:pt x="1293739" y="1357506"/>
              </a:lnTo>
              <a:lnTo>
                <a:pt x="1300353" y="1393651"/>
              </a:lnTo>
              <a:lnTo>
                <a:pt x="1309544" y="1431335"/>
              </a:lnTo>
              <a:lnTo>
                <a:pt x="1321275" y="1470468"/>
              </a:lnTo>
              <a:lnTo>
                <a:pt x="1335505" y="1510957"/>
              </a:lnTo>
              <a:lnTo>
                <a:pt x="1352180" y="1552698"/>
              </a:lnTo>
              <a:lnTo>
                <a:pt x="1371239" y="1595583"/>
              </a:lnTo>
              <a:lnTo>
                <a:pt x="1392612" y="1639498"/>
              </a:lnTo>
              <a:lnTo>
                <a:pt x="1416223" y="1684326"/>
              </a:lnTo>
              <a:lnTo>
                <a:pt x="1441987" y="1729942"/>
              </a:lnTo>
              <a:lnTo>
                <a:pt x="1469814" y="1776217"/>
              </a:lnTo>
              <a:lnTo>
                <a:pt x="1499603" y="1823021"/>
              </a:lnTo>
              <a:lnTo>
                <a:pt x="1531251" y="1870215"/>
              </a:lnTo>
              <a:lnTo>
                <a:pt x="1564650" y="1917666"/>
              </a:lnTo>
              <a:lnTo>
                <a:pt x="1599685" y="1965228"/>
              </a:lnTo>
              <a:lnTo>
                <a:pt x="1636240" y="2012762"/>
              </a:lnTo>
              <a:lnTo>
                <a:pt x="1674191" y="2060126"/>
              </a:lnTo>
              <a:lnTo>
                <a:pt x="1713416" y="2107174"/>
              </a:lnTo>
              <a:lnTo>
                <a:pt x="1753786" y="2153764"/>
              </a:lnTo>
              <a:lnTo>
                <a:pt x="1795175" y="2199752"/>
              </a:lnTo>
              <a:lnTo>
                <a:pt x="1837452" y="2244997"/>
              </a:lnTo>
              <a:lnTo>
                <a:pt x="1880488" y="2289360"/>
              </a:lnTo>
              <a:lnTo>
                <a:pt x="1924156" y="2332704"/>
              </a:lnTo>
              <a:lnTo>
                <a:pt x="1968325" y="2374894"/>
              </a:lnTo>
              <a:lnTo>
                <a:pt x="2012870" y="2415801"/>
              </a:lnTo>
              <a:lnTo>
                <a:pt x="2057667" y="2455296"/>
              </a:lnTo>
              <a:lnTo>
                <a:pt x="2102594" y="2493262"/>
              </a:lnTo>
              <a:lnTo>
                <a:pt x="2147533" y="2529579"/>
              </a:lnTo>
              <a:lnTo>
                <a:pt x="2192370" y="2564137"/>
              </a:lnTo>
              <a:lnTo>
                <a:pt x="2236994" y="2596832"/>
              </a:lnTo>
              <a:lnTo>
                <a:pt x="2281301" y="2627564"/>
              </a:lnTo>
              <a:lnTo>
                <a:pt x="2325191" y="2656244"/>
              </a:lnTo>
              <a:lnTo>
                <a:pt x="2368569" y="2682787"/>
              </a:lnTo>
              <a:lnTo>
                <a:pt x="2411349" y="2707115"/>
              </a:lnTo>
              <a:lnTo>
                <a:pt x="2453448" y="2729164"/>
              </a:lnTo>
              <a:lnTo>
                <a:pt x="2494790" y="2748870"/>
              </a:lnTo>
              <a:lnTo>
                <a:pt x="2535309" y="2766180"/>
              </a:lnTo>
              <a:lnTo>
                <a:pt x="2574943" y="2781053"/>
              </a:lnTo>
              <a:lnTo>
                <a:pt x="2613639" y="2793453"/>
              </a:lnTo>
              <a:lnTo>
                <a:pt x="2651351" y="2803352"/>
              </a:lnTo>
              <a:lnTo>
                <a:pt x="2688040" y="2810734"/>
              </a:lnTo>
              <a:lnTo>
                <a:pt x="2723673" y="2815589"/>
              </a:lnTo>
              <a:lnTo>
                <a:pt x="2758229" y="2817918"/>
              </a:lnTo>
              <a:lnTo>
                <a:pt x="2791691" y="2817729"/>
              </a:lnTo>
              <a:lnTo>
                <a:pt x="2824049" y="2815036"/>
              </a:lnTo>
              <a:lnTo>
                <a:pt x="2855300" y="2809867"/>
              </a:lnTo>
              <a:lnTo>
                <a:pt x="2885450" y="2802252"/>
              </a:lnTo>
              <a:lnTo>
                <a:pt x="2914511" y="2792234"/>
              </a:lnTo>
              <a:lnTo>
                <a:pt x="2942499" y="2779862"/>
              </a:lnTo>
              <a:lnTo>
                <a:pt x="2969438" y="2765189"/>
              </a:lnTo>
              <a:lnTo>
                <a:pt x="2995360" y="2748279"/>
              </a:lnTo>
              <a:lnTo>
                <a:pt x="3020298" y="2729202"/>
              </a:lnTo>
              <a:lnTo>
                <a:pt x="3044292" y="2708031"/>
              </a:lnTo>
              <a:lnTo>
                <a:pt x="3067386" y="2684850"/>
              </a:lnTo>
              <a:lnTo>
                <a:pt x="3089629" y="2659741"/>
              </a:lnTo>
              <a:lnTo>
                <a:pt x="3111072" y="2632797"/>
              </a:lnTo>
              <a:lnTo>
                <a:pt x="3131768" y="2604113"/>
              </a:lnTo>
              <a:lnTo>
                <a:pt x="3151777" y="2573787"/>
              </a:lnTo>
              <a:lnTo>
                <a:pt x="3171155" y="2541921"/>
              </a:lnTo>
              <a:lnTo>
                <a:pt x="3189965" y="2508622"/>
              </a:lnTo>
              <a:lnTo>
                <a:pt x="3208268" y="2473994"/>
              </a:lnTo>
              <a:lnTo>
                <a:pt x="3226121" y="2438147"/>
              </a:lnTo>
              <a:lnTo>
                <a:pt x="3243591" y="2401190"/>
              </a:lnTo>
              <a:lnTo>
                <a:pt x="3260734" y="2363234"/>
              </a:lnTo>
              <a:lnTo>
                <a:pt x="3277612" y="2324388"/>
              </a:lnTo>
              <a:lnTo>
                <a:pt x="3294278" y="2284761"/>
              </a:lnTo>
              <a:lnTo>
                <a:pt x="3310788" y="2244464"/>
              </a:lnTo>
              <a:lnTo>
                <a:pt x="3327197" y="2203602"/>
              </a:lnTo>
              <a:lnTo>
                <a:pt x="3343547" y="2162280"/>
              </a:lnTo>
              <a:lnTo>
                <a:pt x="3359888" y="2120600"/>
              </a:lnTo>
              <a:lnTo>
                <a:pt x="3376254" y="2078665"/>
              </a:lnTo>
              <a:lnTo>
                <a:pt x="3392683" y="2036566"/>
              </a:lnTo>
              <a:lnTo>
                <a:pt x="3409208" y="1994399"/>
              </a:lnTo>
              <a:lnTo>
                <a:pt x="3425849" y="1952250"/>
              </a:lnTo>
              <a:lnTo>
                <a:pt x="3442626" y="1910204"/>
              </a:lnTo>
              <a:lnTo>
                <a:pt x="3459556" y="1868341"/>
              </a:lnTo>
              <a:lnTo>
                <a:pt x="3476641" y="1826733"/>
              </a:lnTo>
              <a:lnTo>
                <a:pt x="3493886" y="1785450"/>
              </a:lnTo>
              <a:lnTo>
                <a:pt x="3511281" y="1744553"/>
              </a:lnTo>
              <a:lnTo>
                <a:pt x="3528817" y="1704101"/>
              </a:lnTo>
              <a:lnTo>
                <a:pt x="3546477" y="1664145"/>
              </a:lnTo>
              <a:lnTo>
                <a:pt x="3564234" y="1624733"/>
              </a:lnTo>
              <a:lnTo>
                <a:pt x="3582053" y="1585902"/>
              </a:lnTo>
              <a:lnTo>
                <a:pt x="3599897" y="1547689"/>
              </a:lnTo>
              <a:lnTo>
                <a:pt x="3617726" y="1510118"/>
              </a:lnTo>
              <a:lnTo>
                <a:pt x="3635484" y="1473214"/>
              </a:lnTo>
              <a:lnTo>
                <a:pt x="3653116" y="1436993"/>
              </a:lnTo>
              <a:lnTo>
                <a:pt x="3670561" y="1401466"/>
              </a:lnTo>
              <a:lnTo>
                <a:pt x="3687753" y="1366636"/>
              </a:lnTo>
              <a:lnTo>
                <a:pt x="3704615" y="1332505"/>
              </a:lnTo>
              <a:lnTo>
                <a:pt x="3721078" y="1299067"/>
              </a:lnTo>
              <a:lnTo>
                <a:pt x="3737050" y="1266313"/>
              </a:lnTo>
              <a:lnTo>
                <a:pt x="3752456" y="1234227"/>
              </a:lnTo>
              <a:lnTo>
                <a:pt x="3767201" y="1202794"/>
              </a:lnTo>
              <a:lnTo>
                <a:pt x="3781196" y="1171989"/>
              </a:lnTo>
              <a:lnTo>
                <a:pt x="3794351" y="1141784"/>
              </a:lnTo>
              <a:lnTo>
                <a:pt x="3806568" y="1112155"/>
              </a:lnTo>
              <a:lnTo>
                <a:pt x="3817752" y="1083066"/>
              </a:lnTo>
              <a:lnTo>
                <a:pt x="3827809" y="1054485"/>
              </a:lnTo>
              <a:lnTo>
                <a:pt x="3836636" y="1026377"/>
              </a:lnTo>
              <a:lnTo>
                <a:pt x="3844141" y="998705"/>
              </a:lnTo>
              <a:lnTo>
                <a:pt x="3850229" y="971428"/>
              </a:lnTo>
              <a:lnTo>
                <a:pt x="3854808" y="944512"/>
              </a:lnTo>
              <a:lnTo>
                <a:pt x="3857789" y="917915"/>
              </a:lnTo>
              <a:lnTo>
                <a:pt x="3859080" y="891598"/>
              </a:lnTo>
              <a:lnTo>
                <a:pt x="3858601" y="865525"/>
              </a:lnTo>
              <a:lnTo>
                <a:pt x="3856272" y="839662"/>
              </a:lnTo>
              <a:lnTo>
                <a:pt x="3852015" y="813970"/>
              </a:lnTo>
              <a:lnTo>
                <a:pt x="3845767" y="788421"/>
              </a:lnTo>
              <a:lnTo>
                <a:pt x="3837460" y="762981"/>
              </a:lnTo>
              <a:lnTo>
                <a:pt x="3827032" y="737625"/>
              </a:lnTo>
              <a:lnTo>
                <a:pt x="3814443" y="712329"/>
              </a:lnTo>
              <a:lnTo>
                <a:pt x="3799640" y="687072"/>
              </a:lnTo>
              <a:lnTo>
                <a:pt x="3782591" y="661839"/>
              </a:lnTo>
              <a:lnTo>
                <a:pt x="3763268" y="636615"/>
              </a:lnTo>
              <a:lnTo>
                <a:pt x="3741648" y="611395"/>
              </a:lnTo>
              <a:lnTo>
                <a:pt x="3717724" y="586172"/>
              </a:lnTo>
              <a:lnTo>
                <a:pt x="3691490" y="560952"/>
              </a:lnTo>
              <a:lnTo>
                <a:pt x="3662953" y="535735"/>
              </a:lnTo>
              <a:lnTo>
                <a:pt x="3632130" y="510536"/>
              </a:lnTo>
              <a:lnTo>
                <a:pt x="3599044" y="485373"/>
              </a:lnTo>
              <a:lnTo>
                <a:pt x="3563726" y="460264"/>
              </a:lnTo>
              <a:lnTo>
                <a:pt x="3526221" y="435239"/>
              </a:lnTo>
              <a:lnTo>
                <a:pt x="3486583" y="410327"/>
              </a:lnTo>
              <a:lnTo>
                <a:pt x="3444867" y="385566"/>
              </a:lnTo>
              <a:lnTo>
                <a:pt x="3401151" y="360997"/>
              </a:lnTo>
              <a:lnTo>
                <a:pt x="3355507" y="336668"/>
              </a:lnTo>
              <a:lnTo>
                <a:pt x="3308023" y="312635"/>
              </a:lnTo>
              <a:lnTo>
                <a:pt x="3258798" y="288945"/>
              </a:lnTo>
              <a:lnTo>
                <a:pt x="3207931" y="265664"/>
              </a:lnTo>
              <a:lnTo>
                <a:pt x="3155535" y="242855"/>
              </a:lnTo>
              <a:lnTo>
                <a:pt x="3101725" y="220586"/>
              </a:lnTo>
              <a:lnTo>
                <a:pt x="3046628" y="198927"/>
              </a:lnTo>
              <a:lnTo>
                <a:pt x="2990373" y="177952"/>
              </a:lnTo>
              <a:lnTo>
                <a:pt x="2933096" y="157740"/>
              </a:lnTo>
              <a:lnTo>
                <a:pt x="2874938" y="138369"/>
              </a:lnTo>
              <a:lnTo>
                <a:pt x="2816046" y="119918"/>
              </a:lnTo>
              <a:lnTo>
                <a:pt x="2756568" y="102471"/>
              </a:lnTo>
              <a:lnTo>
                <a:pt x="2696657" y="86108"/>
              </a:lnTo>
              <a:lnTo>
                <a:pt x="2636471" y="70916"/>
              </a:lnTo>
              <a:lnTo>
                <a:pt x="2576162" y="56974"/>
              </a:lnTo>
              <a:lnTo>
                <a:pt x="2515892" y="44367"/>
              </a:lnTo>
              <a:lnTo>
                <a:pt x="2455819" y="33174"/>
              </a:lnTo>
              <a:lnTo>
                <a:pt x="2396103" y="23475"/>
              </a:lnTo>
              <a:lnTo>
                <a:pt x="2336902" y="15346"/>
              </a:lnTo>
              <a:lnTo>
                <a:pt x="2278372" y="8866"/>
              </a:lnTo>
              <a:lnTo>
                <a:pt x="2220667" y="4105"/>
              </a:lnTo>
              <a:lnTo>
                <a:pt x="2163941" y="1127"/>
              </a:lnTo>
              <a:lnTo>
                <a:pt x="2108338" y="0"/>
              </a:lnTo>
              <a:lnTo>
                <a:pt x="2054007" y="779"/>
              </a:lnTo>
              <a:lnTo>
                <a:pt x="2001083" y="3523"/>
              </a:lnTo>
              <a:lnTo>
                <a:pt x="1949702" y="8278"/>
              </a:lnTo>
              <a:lnTo>
                <a:pt x="1899992" y="15088"/>
              </a:lnTo>
              <a:lnTo>
                <a:pt x="1852073" y="23988"/>
              </a:lnTo>
              <a:lnTo>
                <a:pt x="1806060" y="35010"/>
              </a:lnTo>
              <a:lnTo>
                <a:pt x="1762060" y="48176"/>
              </a:lnTo>
              <a:lnTo>
                <a:pt x="1720172" y="63505"/>
              </a:lnTo>
              <a:lnTo>
                <a:pt x="1680486" y="81003"/>
              </a:lnTo>
              <a:lnTo>
                <a:pt x="1643082" y="100671"/>
              </a:lnTo>
              <a:lnTo>
                <a:pt x="1608033" y="122506"/>
              </a:lnTo>
              <a:lnTo>
                <a:pt x="1575406" y="146493"/>
              </a:lnTo>
              <a:lnTo>
                <a:pt x="1545253" y="172607"/>
              </a:lnTo>
              <a:lnTo>
                <a:pt x="1517616" y="200822"/>
              </a:lnTo>
              <a:lnTo>
                <a:pt x="1492529" y="231095"/>
              </a:lnTo>
              <a:lnTo>
                <a:pt x="1470021" y="263385"/>
              </a:lnTo>
              <a:lnTo>
                <a:pt x="1450102" y="297633"/>
              </a:lnTo>
              <a:lnTo>
                <a:pt x="1432780" y="333781"/>
              </a:lnTo>
              <a:lnTo>
                <a:pt x="1418044" y="371756"/>
              </a:lnTo>
              <a:lnTo>
                <a:pt x="1405883" y="411483"/>
              </a:lnTo>
              <a:lnTo>
                <a:pt x="1396272" y="452876"/>
              </a:lnTo>
              <a:lnTo>
                <a:pt x="1389174" y="495845"/>
              </a:lnTo>
              <a:lnTo>
                <a:pt x="1384549" y="540293"/>
              </a:lnTo>
              <a:lnTo>
                <a:pt x="1382342" y="586111"/>
              </a:lnTo>
              <a:lnTo>
                <a:pt x="1382492" y="633192"/>
              </a:lnTo>
              <a:lnTo>
                <a:pt x="1384932" y="681419"/>
              </a:lnTo>
              <a:lnTo>
                <a:pt x="1389585" y="730671"/>
              </a:lnTo>
              <a:lnTo>
                <a:pt x="1396367" y="780821"/>
              </a:lnTo>
              <a:lnTo>
                <a:pt x="1405186" y="831739"/>
              </a:lnTo>
              <a:lnTo>
                <a:pt x="1415947" y="883292"/>
              </a:lnTo>
              <a:lnTo>
                <a:pt x="1428547" y="935343"/>
              </a:lnTo>
              <a:lnTo>
                <a:pt x="1442877" y="987751"/>
              </a:lnTo>
              <a:lnTo>
                <a:pt x="1458826" y="1040375"/>
              </a:lnTo>
              <a:lnTo>
                <a:pt x="1476278" y="1093072"/>
              </a:lnTo>
              <a:lnTo>
                <a:pt x="1495113" y="1145697"/>
              </a:lnTo>
              <a:lnTo>
                <a:pt x="1515209" y="1198106"/>
              </a:lnTo>
              <a:lnTo>
                <a:pt x="1536442" y="1250154"/>
              </a:lnTo>
              <a:lnTo>
                <a:pt x="1558686" y="1301699"/>
              </a:lnTo>
              <a:lnTo>
                <a:pt x="1581816" y="1352599"/>
              </a:lnTo>
              <a:lnTo>
                <a:pt x="1605705" y="1402714"/>
              </a:lnTo>
              <a:lnTo>
                <a:pt x="1630227" y="1451906"/>
              </a:lnTo>
              <a:lnTo>
                <a:pt x="1655258" y="1500043"/>
              </a:lnTo>
              <a:lnTo>
                <a:pt x="1680675" y="1546993"/>
              </a:lnTo>
              <a:lnTo>
                <a:pt x="1706356" y="1592632"/>
              </a:lnTo>
              <a:lnTo>
                <a:pt x="1732186" y="1636838"/>
              </a:lnTo>
              <a:lnTo>
                <a:pt x="1758052" y="1679495"/>
              </a:lnTo>
              <a:lnTo>
                <a:pt x="1783840" y="1720494"/>
              </a:lnTo>
              <a:lnTo>
                <a:pt x="1809449" y="1759731"/>
              </a:lnTo>
              <a:lnTo>
                <a:pt x="1834775" y="1797109"/>
              </a:lnTo>
              <a:lnTo>
                <a:pt x="1859725" y="1832539"/>
              </a:lnTo>
              <a:lnTo>
                <a:pt x="1884210" y="1865936"/>
              </a:lnTo>
              <a:lnTo>
                <a:pt x="1908146" y="1897227"/>
              </a:lnTo>
              <a:lnTo>
                <a:pt x="1931459" y="1926343"/>
              </a:lnTo>
              <a:lnTo>
                <a:pt x="1954075" y="1953228"/>
              </a:lnTo>
              <a:lnTo>
                <a:pt x="1975935" y="1977828"/>
              </a:lnTo>
              <a:lnTo>
                <a:pt x="1996982" y="2000103"/>
              </a:lnTo>
              <a:lnTo>
                <a:pt x="2017168" y="2020019"/>
              </a:lnTo>
              <a:lnTo>
                <a:pt x="2036452" y="2037552"/>
              </a:lnTo>
              <a:lnTo>
                <a:pt x="2054800" y="2052683"/>
              </a:lnTo>
              <a:lnTo>
                <a:pt x="2072187" y="2065407"/>
              </a:lnTo>
              <a:lnTo>
                <a:pt x="2088595" y="2075724"/>
              </a:lnTo>
              <a:lnTo>
                <a:pt x="2104010" y="2083645"/>
              </a:lnTo>
              <a:lnTo>
                <a:pt x="2118432" y="2089187"/>
              </a:lnTo>
              <a:lnTo>
                <a:pt x="2131860" y="2092375"/>
              </a:lnTo>
              <a:lnTo>
                <a:pt x="2144307" y="2093246"/>
              </a:lnTo>
              <a:lnTo>
                <a:pt x="2155788" y="2091839"/>
              </a:lnTo>
              <a:lnTo>
                <a:pt x="2166325" y="2088205"/>
              </a:lnTo>
              <a:lnTo>
                <a:pt x="2175947" y="2082400"/>
              </a:lnTo>
              <a:lnTo>
                <a:pt x="2184690" y="2074487"/>
              </a:lnTo>
              <a:lnTo>
                <a:pt x="2192589" y="2064537"/>
              </a:lnTo>
              <a:lnTo>
                <a:pt x="2199691" y="2052622"/>
              </a:lnTo>
              <a:lnTo>
                <a:pt x="2206043" y="2038827"/>
              </a:lnTo>
              <a:lnTo>
                <a:pt x="2211699" y="2023236"/>
              </a:lnTo>
              <a:lnTo>
                <a:pt x="2216712" y="2005939"/>
              </a:lnTo>
              <a:lnTo>
                <a:pt x="2221140" y="1987034"/>
              </a:lnTo>
              <a:lnTo>
                <a:pt x="2225045" y="1966616"/>
              </a:lnTo>
              <a:lnTo>
                <a:pt x="2228487" y="1944787"/>
              </a:lnTo>
              <a:lnTo>
                <a:pt x="2231529" y="1921651"/>
              </a:lnTo>
              <a:lnTo>
                <a:pt x="2234237" y="1897314"/>
              </a:lnTo>
              <a:lnTo>
                <a:pt x="2236674" y="1871885"/>
              </a:lnTo>
              <a:lnTo>
                <a:pt x="2238902" y="1845469"/>
              </a:lnTo>
              <a:lnTo>
                <a:pt x="2240983" y="1818176"/>
              </a:lnTo>
              <a:lnTo>
                <a:pt x="2242979" y="1790114"/>
              </a:lnTo>
              <a:lnTo>
                <a:pt x="2244948" y="1761391"/>
              </a:lnTo>
              <a:lnTo>
                <a:pt x="2246944" y="1732112"/>
              </a:lnTo>
              <a:lnTo>
                <a:pt x="2249023" y="1702383"/>
              </a:lnTo>
              <a:lnTo>
                <a:pt x="2251231" y="1672306"/>
              </a:lnTo>
              <a:lnTo>
                <a:pt x="2253615" y="1641980"/>
              </a:lnTo>
              <a:lnTo>
                <a:pt x="2256213" y="1611503"/>
              </a:lnTo>
              <a:lnTo>
                <a:pt x="2259064" y="1580966"/>
              </a:lnTo>
              <a:lnTo>
                <a:pt x="2262196" y="1550460"/>
              </a:lnTo>
              <a:lnTo>
                <a:pt x="2265636" y="1520070"/>
              </a:lnTo>
              <a:lnTo>
                <a:pt x="2269401" y="1489875"/>
              </a:lnTo>
              <a:lnTo>
                <a:pt x="2273507" y="1459951"/>
              </a:lnTo>
              <a:lnTo>
                <a:pt x="2277959" y="1430369"/>
              </a:lnTo>
              <a:lnTo>
                <a:pt x="2282758" y="1401193"/>
              </a:lnTo>
              <a:lnTo>
                <a:pt x="2287898" y="1372483"/>
              </a:lnTo>
              <a:lnTo>
                <a:pt x="2293368" y="1344292"/>
              </a:lnTo>
              <a:lnTo>
                <a:pt x="2299147" y="1316669"/>
              </a:lnTo>
              <a:lnTo>
                <a:pt x="2305210" y="1289654"/>
              </a:lnTo>
              <a:lnTo>
                <a:pt x="2311526" y="1263285"/>
              </a:lnTo>
              <a:lnTo>
                <a:pt x="2318055" y="1237590"/>
              </a:lnTo>
              <a:lnTo>
                <a:pt x="2324754" y="1212594"/>
              </a:lnTo>
              <a:lnTo>
                <a:pt x="2331569" y="1188316"/>
              </a:lnTo>
              <a:lnTo>
                <a:pt x="2338447" y="1164768"/>
              </a:lnTo>
              <a:lnTo>
                <a:pt x="2345325" y="1141957"/>
              </a:lnTo>
              <a:lnTo>
                <a:pt x="2352134" y="1119884"/>
              </a:lnTo>
              <a:lnTo>
                <a:pt x="2358802" y="1098545"/>
              </a:lnTo>
              <a:lnTo>
                <a:pt x="2365253" y="1077932"/>
              </a:lnTo>
              <a:lnTo>
                <a:pt x="2371406" y="1058031"/>
              </a:lnTo>
              <a:lnTo>
                <a:pt x="2377176" y="1038826"/>
              </a:lnTo>
              <a:lnTo>
                <a:pt x="2382475" y="1020293"/>
              </a:lnTo>
              <a:lnTo>
                <a:pt x="2387214" y="1002407"/>
              </a:lnTo>
              <a:lnTo>
                <a:pt x="2391300" y="985139"/>
              </a:lnTo>
              <a:lnTo>
                <a:pt x="2394639" y="968458"/>
              </a:lnTo>
              <a:lnTo>
                <a:pt x="2397136" y="952329"/>
              </a:lnTo>
              <a:lnTo>
                <a:pt x="2398696" y="936715"/>
              </a:lnTo>
              <a:lnTo>
                <a:pt x="2399225" y="921578"/>
              </a:lnTo>
              <a:lnTo>
                <a:pt x="2398627" y="906879"/>
              </a:lnTo>
              <a:lnTo>
                <a:pt x="2396809" y="892577"/>
              </a:lnTo>
              <a:lnTo>
                <a:pt x="2393680" y="878632"/>
              </a:lnTo>
              <a:lnTo>
                <a:pt x="2389154" y="865002"/>
              </a:lnTo>
              <a:lnTo>
                <a:pt x="2383144" y="851649"/>
              </a:lnTo>
              <a:lnTo>
                <a:pt x="2375568" y="838533"/>
              </a:lnTo>
              <a:lnTo>
                <a:pt x="2366351" y="825614"/>
              </a:lnTo>
              <a:lnTo>
                <a:pt x="2355421" y="812860"/>
              </a:lnTo>
              <a:lnTo>
                <a:pt x="2342708" y="800235"/>
              </a:lnTo>
              <a:lnTo>
                <a:pt x="2328155" y="787708"/>
              </a:lnTo>
              <a:lnTo>
                <a:pt x="2311705" y="775250"/>
              </a:lnTo>
              <a:lnTo>
                <a:pt x="2293312" y="762840"/>
              </a:lnTo>
              <a:lnTo>
                <a:pt x="2272935" y="750451"/>
              </a:lnTo>
              <a:lnTo>
                <a:pt x="2250541" y="738071"/>
              </a:lnTo>
              <a:lnTo>
                <a:pt x="2226105" y="725684"/>
              </a:lnTo>
              <a:lnTo>
                <a:pt x="2199612" y="713282"/>
              </a:lnTo>
              <a:lnTo>
                <a:pt x="2171053" y="700862"/>
              </a:lnTo>
              <a:lnTo>
                <a:pt x="2140428" y="688424"/>
              </a:lnTo>
              <a:lnTo>
                <a:pt x="2107749" y="675974"/>
              </a:lnTo>
              <a:lnTo>
                <a:pt x="2073033" y="663524"/>
              </a:lnTo>
              <a:lnTo>
                <a:pt x="2036308" y="651087"/>
              </a:lnTo>
              <a:lnTo>
                <a:pt x="1997612" y="638687"/>
              </a:lnTo>
              <a:lnTo>
                <a:pt x="1956991" y="626351"/>
              </a:lnTo>
              <a:lnTo>
                <a:pt x="1914500" y="614109"/>
              </a:lnTo>
              <a:lnTo>
                <a:pt x="1870201" y="601999"/>
              </a:lnTo>
              <a:lnTo>
                <a:pt x="1824171" y="590060"/>
              </a:lnTo>
              <a:lnTo>
                <a:pt x="1776489" y="578341"/>
              </a:lnTo>
              <a:lnTo>
                <a:pt x="1727247" y="566893"/>
              </a:lnTo>
              <a:lnTo>
                <a:pt x="1676542" y="555768"/>
              </a:lnTo>
              <a:lnTo>
                <a:pt x="1624479" y="545030"/>
              </a:lnTo>
              <a:lnTo>
                <a:pt x="1571171" y="534741"/>
              </a:lnTo>
              <a:lnTo>
                <a:pt x="1516740" y="524968"/>
              </a:lnTo>
              <a:lnTo>
                <a:pt x="1461310" y="515781"/>
              </a:lnTo>
              <a:lnTo>
                <a:pt x="1405016" y="507252"/>
              </a:lnTo>
              <a:lnTo>
                <a:pt x="1347993" y="499459"/>
              </a:lnTo>
              <a:lnTo>
                <a:pt x="1290384" y="492476"/>
              </a:lnTo>
              <a:lnTo>
                <a:pt x="1232339" y="486387"/>
              </a:lnTo>
              <a:lnTo>
                <a:pt x="1174004" y="481268"/>
              </a:lnTo>
              <a:lnTo>
                <a:pt x="1115535" y="477203"/>
              </a:lnTo>
              <a:lnTo>
                <a:pt x="1057088" y="474272"/>
              </a:lnTo>
              <a:lnTo>
                <a:pt x="998819" y="472554"/>
              </a:lnTo>
              <a:lnTo>
                <a:pt x="940886" y="472131"/>
              </a:lnTo>
              <a:lnTo>
                <a:pt x="883451" y="473081"/>
              </a:lnTo>
              <a:lnTo>
                <a:pt x="826669" y="475483"/>
              </a:lnTo>
              <a:lnTo>
                <a:pt x="770702" y="479409"/>
              </a:lnTo>
              <a:lnTo>
                <a:pt x="715699" y="484934"/>
              </a:lnTo>
              <a:lnTo>
                <a:pt x="661816" y="492121"/>
              </a:lnTo>
              <a:lnTo>
                <a:pt x="609205" y="501040"/>
              </a:lnTo>
              <a:lnTo>
                <a:pt x="558010" y="511749"/>
              </a:lnTo>
              <a:lnTo>
                <a:pt x="508374" y="524305"/>
              </a:lnTo>
              <a:lnTo>
                <a:pt x="460432" y="538756"/>
              </a:lnTo>
              <a:lnTo>
                <a:pt x="414317" y="555150"/>
              </a:lnTo>
              <a:lnTo>
                <a:pt x="370154" y="573526"/>
              </a:lnTo>
              <a:lnTo>
                <a:pt x="328059" y="593917"/>
              </a:lnTo>
              <a:lnTo>
                <a:pt x="288144" y="616347"/>
              </a:lnTo>
              <a:lnTo>
                <a:pt x="250517" y="640839"/>
              </a:lnTo>
              <a:lnTo>
                <a:pt x="215265" y="667402"/>
              </a:lnTo>
              <a:lnTo>
                <a:pt x="182480" y="696039"/>
              </a:lnTo>
              <a:lnTo>
                <a:pt x="152238" y="726755"/>
              </a:lnTo>
              <a:lnTo>
                <a:pt x="124609" y="759532"/>
              </a:lnTo>
              <a:lnTo>
                <a:pt x="99651" y="794354"/>
              </a:lnTo>
              <a:lnTo>
                <a:pt x="77412" y="831197"/>
              </a:lnTo>
              <a:lnTo>
                <a:pt x="57934" y="870024"/>
              </a:lnTo>
              <a:lnTo>
                <a:pt x="41247" y="910791"/>
              </a:lnTo>
              <a:lnTo>
                <a:pt x="27368" y="953450"/>
              </a:lnTo>
              <a:lnTo>
                <a:pt x="16308" y="997944"/>
              </a:lnTo>
              <a:lnTo>
                <a:pt x="8069" y="1044203"/>
              </a:lnTo>
              <a:lnTo>
                <a:pt x="2643" y="1092156"/>
              </a:lnTo>
              <a:lnTo>
                <a:pt x="0" y="1141722"/>
              </a:lnTo>
              <a:lnTo>
                <a:pt x="122" y="1192812"/>
              </a:lnTo>
              <a:lnTo>
                <a:pt x="2962" y="1245329"/>
              </a:lnTo>
              <a:lnTo>
                <a:pt x="8476" y="1299175"/>
              </a:lnTo>
              <a:lnTo>
                <a:pt x="16607" y="1354240"/>
              </a:lnTo>
              <a:lnTo>
                <a:pt x="27292" y="1410409"/>
              </a:lnTo>
              <a:lnTo>
                <a:pt x="40450" y="1467564"/>
              </a:lnTo>
              <a:lnTo>
                <a:pt x="56010" y="1525581"/>
              </a:lnTo>
              <a:lnTo>
                <a:pt x="73880" y="1584331"/>
              </a:lnTo>
              <a:lnTo>
                <a:pt x="93966" y="1643680"/>
              </a:lnTo>
              <a:lnTo>
                <a:pt x="116166" y="1703493"/>
              </a:lnTo>
              <a:lnTo>
                <a:pt x="140376" y="1763630"/>
              </a:lnTo>
              <a:lnTo>
                <a:pt x="166483" y="1823951"/>
              </a:lnTo>
              <a:lnTo>
                <a:pt x="194374" y="1884309"/>
              </a:lnTo>
              <a:lnTo>
                <a:pt x="223928" y="1944562"/>
              </a:lnTo>
              <a:lnTo>
                <a:pt x="255023" y="2004563"/>
              </a:lnTo>
              <a:lnTo>
                <a:pt x="287536" y="2064168"/>
              </a:lnTo>
              <a:lnTo>
                <a:pt x="321339" y="2123230"/>
              </a:lnTo>
              <a:lnTo>
                <a:pt x="356304" y="2181606"/>
              </a:lnTo>
              <a:lnTo>
                <a:pt x="392303" y="2239154"/>
              </a:lnTo>
              <a:lnTo>
                <a:pt x="429209" y="2295732"/>
              </a:lnTo>
              <a:lnTo>
                <a:pt x="466893" y="2351208"/>
              </a:lnTo>
              <a:lnTo>
                <a:pt x="505231" y="2405441"/>
              </a:lnTo>
              <a:lnTo>
                <a:pt x="544096" y="2458307"/>
              </a:lnTo>
              <a:lnTo>
                <a:pt x="583368" y="2509679"/>
              </a:lnTo>
              <a:lnTo>
                <a:pt x="622928" y="2559434"/>
              </a:lnTo>
              <a:lnTo>
                <a:pt x="662664" y="2607462"/>
              </a:lnTo>
              <a:lnTo>
                <a:pt x="702459" y="2653653"/>
              </a:lnTo>
              <a:lnTo>
                <a:pt x="742213" y="2697902"/>
              </a:lnTo>
              <a:lnTo>
                <a:pt x="781824" y="2740116"/>
              </a:lnTo>
              <a:lnTo>
                <a:pt x="821195" y="2780205"/>
              </a:lnTo>
              <a:lnTo>
                <a:pt x="860238" y="2818089"/>
              </a:lnTo>
              <a:lnTo>
                <a:pt x="898870" y="2853693"/>
              </a:lnTo>
              <a:lnTo>
                <a:pt x="937013" y="2886954"/>
              </a:lnTo>
              <a:lnTo>
                <a:pt x="974597" y="2917814"/>
              </a:lnTo>
              <a:lnTo>
                <a:pt x="1011562" y="2946226"/>
              </a:lnTo>
              <a:lnTo>
                <a:pt x="1047849" y="2972149"/>
              </a:lnTo>
              <a:lnTo>
                <a:pt x="1083412" y="2995549"/>
              </a:lnTo>
              <a:lnTo>
                <a:pt x="1118211" y="3016406"/>
              </a:lnTo>
              <a:lnTo>
                <a:pt x="1152208" y="3034708"/>
              </a:lnTo>
              <a:lnTo>
                <a:pt x="1185384" y="3050441"/>
              </a:lnTo>
              <a:lnTo>
                <a:pt x="1217715" y="3063620"/>
              </a:lnTo>
              <a:lnTo>
                <a:pt x="1249191" y="3074250"/>
              </a:lnTo>
              <a:lnTo>
                <a:pt x="1279808" y="3082353"/>
              </a:lnTo>
              <a:lnTo>
                <a:pt x="1309568" y="3087959"/>
              </a:lnTo>
              <a:lnTo>
                <a:pt x="1338481" y="3091102"/>
              </a:lnTo>
              <a:lnTo>
                <a:pt x="1366562" y="3091823"/>
              </a:lnTo>
              <a:lnTo>
                <a:pt x="1393835" y="3090180"/>
              </a:lnTo>
              <a:lnTo>
                <a:pt x="1420327" y="3086226"/>
              </a:lnTo>
              <a:lnTo>
                <a:pt x="1446069" y="3080028"/>
              </a:lnTo>
              <a:lnTo>
                <a:pt x="1471102" y="3071656"/>
              </a:lnTo>
              <a:lnTo>
                <a:pt x="1495464" y="3061191"/>
              </a:lnTo>
              <a:lnTo>
                <a:pt x="1519208" y="3048711"/>
              </a:lnTo>
              <a:lnTo>
                <a:pt x="1542380" y="3034304"/>
              </a:lnTo>
              <a:lnTo>
                <a:pt x="1565035" y="3018063"/>
              </a:lnTo>
              <a:lnTo>
                <a:pt x="1587229" y="3000085"/>
              </a:lnTo>
              <a:lnTo>
                <a:pt x="1609020" y="2980466"/>
              </a:lnTo>
              <a:lnTo>
                <a:pt x="1630467" y="2959309"/>
              </a:lnTo>
              <a:lnTo>
                <a:pt x="1651630" y="2936720"/>
              </a:lnTo>
              <a:lnTo>
                <a:pt x="1672571" y="2912804"/>
              </a:lnTo>
              <a:lnTo>
                <a:pt x="1693350" y="2887669"/>
              </a:lnTo>
              <a:lnTo>
                <a:pt x="1714030" y="2861422"/>
              </a:lnTo>
              <a:lnTo>
                <a:pt x="1734664" y="2834172"/>
              </a:lnTo>
              <a:lnTo>
                <a:pt x="1755314" y="2806027"/>
              </a:lnTo>
              <a:lnTo>
                <a:pt x="1776031" y="2777095"/>
              </a:lnTo>
              <a:lnTo>
                <a:pt x="1796869" y="2747480"/>
              </a:lnTo>
              <a:lnTo>
                <a:pt x="1817876" y="2717288"/>
              </a:lnTo>
              <a:lnTo>
                <a:pt x="1839098" y="2686619"/>
              </a:lnTo>
              <a:lnTo>
                <a:pt x="1860573" y="2655572"/>
              </a:lnTo>
              <a:lnTo>
                <a:pt x="1882339" y="2624243"/>
              </a:lnTo>
              <a:lnTo>
                <a:pt x="1904427" y="2592725"/>
              </a:lnTo>
              <a:lnTo>
                <a:pt x="1926861" y="2561103"/>
              </a:lnTo>
              <a:lnTo>
                <a:pt x="1949663" y="2529464"/>
              </a:lnTo>
              <a:lnTo>
                <a:pt x="1972846" y="2497885"/>
              </a:lnTo>
              <a:lnTo>
                <a:pt x="1996419" y="2466441"/>
              </a:lnTo>
              <a:lnTo>
                <a:pt x="2020383" y="2435199"/>
              </a:lnTo>
              <a:lnTo>
                <a:pt x="2044734" y="2404224"/>
              </a:lnTo>
              <a:lnTo>
                <a:pt x="2069461" y="2373574"/>
              </a:lnTo>
              <a:lnTo>
                <a:pt x="2094546" y="2343300"/>
              </a:lnTo>
              <a:lnTo>
                <a:pt x="2119965" y="2313448"/>
              </a:lnTo>
              <a:lnTo>
                <a:pt x="2145686" y="2284059"/>
              </a:lnTo>
              <a:lnTo>
                <a:pt x="2171673" y="2255167"/>
              </a:lnTo>
              <a:lnTo>
                <a:pt x="2197883" y="2226802"/>
              </a:lnTo>
              <a:lnTo>
                <a:pt x="2224264" y="2198984"/>
              </a:lnTo>
              <a:lnTo>
                <a:pt x="2250761" y="2171732"/>
              </a:lnTo>
              <a:lnTo>
                <a:pt x="2277312" y="2145056"/>
              </a:lnTo>
              <a:lnTo>
                <a:pt x="2303851" y="2118962"/>
              </a:lnTo>
              <a:lnTo>
                <a:pt x="2330306" y="2093449"/>
              </a:lnTo>
              <a:lnTo>
                <a:pt x="2356598" y="2068515"/>
              </a:lnTo>
              <a:lnTo>
                <a:pt x="2382647" y="2044147"/>
              </a:lnTo>
              <a:lnTo>
                <a:pt x="2408367" y="2020334"/>
              </a:lnTo>
              <a:lnTo>
                <a:pt x="2433671" y="1997054"/>
              </a:lnTo>
              <a:lnTo>
                <a:pt x="2458465" y="1974287"/>
              </a:lnTo>
              <a:lnTo>
                <a:pt x="2482657" y="1952006"/>
              </a:lnTo>
              <a:lnTo>
                <a:pt x="2506149" y="1930183"/>
              </a:lnTo>
              <a:lnTo>
                <a:pt x="2528845" y="1908784"/>
              </a:lnTo>
              <a:lnTo>
                <a:pt x="2550647" y="1887777"/>
              </a:lnTo>
              <a:lnTo>
                <a:pt x="2571456" y="1867123"/>
              </a:lnTo>
              <a:lnTo>
                <a:pt x="2591173" y="1846786"/>
              </a:lnTo>
              <a:lnTo>
                <a:pt x="2609703" y="1826726"/>
              </a:lnTo>
              <a:lnTo>
                <a:pt x="2626950" y="1806904"/>
              </a:lnTo>
              <a:lnTo>
                <a:pt x="2642820" y="1787280"/>
              </a:lnTo>
              <a:lnTo>
                <a:pt x="2657223" y="1767814"/>
              </a:lnTo>
              <a:lnTo>
                <a:pt x="2670072" y="1748467"/>
              </a:lnTo>
              <a:lnTo>
                <a:pt x="2681284" y="1729202"/>
              </a:lnTo>
              <a:lnTo>
                <a:pt x="2690782" y="1709983"/>
              </a:lnTo>
              <a:lnTo>
                <a:pt x="2698490" y="1690775"/>
              </a:lnTo>
              <a:lnTo>
                <a:pt x="2704342" y="1671546"/>
              </a:lnTo>
              <a:lnTo>
                <a:pt x="2708277" y="1652268"/>
              </a:lnTo>
              <a:lnTo>
                <a:pt x="2710236" y="1632913"/>
              </a:lnTo>
              <a:lnTo>
                <a:pt x="2710175" y="1613461"/>
              </a:lnTo>
              <a:lnTo>
                <a:pt x="2708050" y="1593892"/>
              </a:lnTo>
              <a:lnTo>
                <a:pt x="2703830" y="1574190"/>
              </a:lnTo>
              <a:lnTo>
                <a:pt x="2697490" y="1554346"/>
              </a:lnTo>
              <a:lnTo>
                <a:pt x="2689011" y="1534354"/>
              </a:lnTo>
              <a:lnTo>
                <a:pt x="2678389" y="1514213"/>
              </a:lnTo>
              <a:lnTo>
                <a:pt x="2665620" y="1493927"/>
              </a:lnTo>
              <a:lnTo>
                <a:pt x="2650718" y="1473504"/>
              </a:lnTo>
              <a:lnTo>
                <a:pt x="2633699" y="1452958"/>
              </a:lnTo>
              <a:lnTo>
                <a:pt x="2614594" y="1432308"/>
              </a:lnTo>
              <a:lnTo>
                <a:pt x="2593437" y="1411579"/>
              </a:lnTo>
              <a:lnTo>
                <a:pt x="2570277" y="1390801"/>
              </a:lnTo>
              <a:lnTo>
                <a:pt x="2545166" y="1370006"/>
              </a:lnTo>
              <a:lnTo>
                <a:pt x="2518174" y="1349237"/>
              </a:lnTo>
              <a:lnTo>
                <a:pt x="2489369" y="1328536"/>
              </a:lnTo>
              <a:lnTo>
                <a:pt x="2458834" y="1307955"/>
              </a:lnTo>
              <a:lnTo>
                <a:pt x="2426660" y="1287544"/>
              </a:lnTo>
              <a:lnTo>
                <a:pt x="2392944" y="1267366"/>
              </a:lnTo>
              <a:lnTo>
                <a:pt x="2357792" y="1247480"/>
              </a:lnTo>
              <a:lnTo>
                <a:pt x="2321316" y="1227953"/>
              </a:lnTo>
              <a:lnTo>
                <a:pt x="2283636" y="1208855"/>
              </a:lnTo>
              <a:lnTo>
                <a:pt x="2244878" y="1190259"/>
              </a:lnTo>
              <a:lnTo>
                <a:pt x="2205173" y="1172240"/>
              </a:lnTo>
              <a:lnTo>
                <a:pt x="2164658" y="1154876"/>
              </a:lnTo>
              <a:lnTo>
                <a:pt x="2123474" y="1138246"/>
              </a:lnTo>
              <a:lnTo>
                <a:pt x="2081766" y="1122432"/>
              </a:lnTo>
              <a:lnTo>
                <a:pt x="2039685" y="1107516"/>
              </a:lnTo>
              <a:lnTo>
                <a:pt x="1997380" y="1093580"/>
              </a:lnTo>
              <a:lnTo>
                <a:pt x="1955007" y="1080708"/>
              </a:lnTo>
              <a:lnTo>
                <a:pt x="1912721" y="1068981"/>
              </a:lnTo>
              <a:lnTo>
                <a:pt x="1870677" y="1058481"/>
              </a:lnTo>
              <a:lnTo>
                <a:pt x="1829033" y="1049288"/>
              </a:lnTo>
              <a:lnTo>
                <a:pt x="1787943" y="1041480"/>
              </a:lnTo>
              <a:lnTo>
                <a:pt x="1747562" y="1035131"/>
              </a:lnTo>
              <a:lnTo>
                <a:pt x="1708042" y="1030315"/>
              </a:lnTo>
              <a:lnTo>
                <a:pt x="1669535" y="1027101"/>
              </a:lnTo>
              <a:lnTo>
                <a:pt x="1632184" y="1025554"/>
              </a:lnTo>
              <a:lnTo>
                <a:pt x="1596134" y="1025733"/>
              </a:lnTo>
              <a:lnTo>
                <a:pt x="1561521" y="1027697"/>
              </a:lnTo>
              <a:lnTo>
                <a:pt x="1528480" y="1031494"/>
              </a:lnTo>
              <a:lnTo>
                <a:pt x="1497136" y="1037170"/>
              </a:lnTo>
              <a:lnTo>
                <a:pt x="1467609" y="1044764"/>
              </a:lnTo>
              <a:lnTo>
                <a:pt x="1440016" y="1054308"/>
              </a:lnTo>
              <a:lnTo>
                <a:pt x="1414460" y="1065829"/>
              </a:lnTo>
              <a:lnTo>
                <a:pt x="1391040" y="1079344"/>
              </a:lnTo>
              <a:lnTo>
                <a:pt x="1369848" y="1094867"/>
              </a:lnTo>
              <a:lnTo>
                <a:pt x="1350964" y="1112400"/>
              </a:lnTo>
              <a:lnTo>
                <a:pt x="1334461" y="1131941"/>
              </a:lnTo>
              <a:lnTo>
                <a:pt x="1320403" y="1153477"/>
              </a:lnTo>
              <a:lnTo>
                <a:pt x="1308843" y="1176991"/>
              </a:lnTo>
              <a:lnTo>
                <a:pt x="1299825" y="1202454"/>
              </a:lnTo>
              <a:lnTo>
                <a:pt x="1293386" y="1229833"/>
              </a:lnTo>
              <a:lnTo>
                <a:pt x="1289547" y="1259081"/>
              </a:lnTo>
              <a:lnTo>
                <a:pt x="1288325" y="1290151"/>
              </a:lnTo>
              <a:lnTo>
                <a:pt x="1289724" y="1322981"/>
              </a:lnTo>
              <a:lnTo>
                <a:pt x="1293739" y="1357506"/>
              </a:lnTo>
              <a:lnTo>
                <a:pt x="1300353" y="1393651"/>
              </a:lnTo>
              <a:lnTo>
                <a:pt x="1309544" y="1431335"/>
              </a:lnTo>
              <a:lnTo>
                <a:pt x="1321275" y="1470468"/>
              </a:lnTo>
              <a:lnTo>
                <a:pt x="1335505" y="1510957"/>
              </a:lnTo>
              <a:lnTo>
                <a:pt x="1352180" y="1552698"/>
              </a:lnTo>
              <a:lnTo>
                <a:pt x="1371239" y="1595583"/>
              </a:lnTo>
              <a:lnTo>
                <a:pt x="1392612" y="1639498"/>
              </a:lnTo>
              <a:lnTo>
                <a:pt x="1416223" y="1684326"/>
              </a:lnTo>
              <a:lnTo>
                <a:pt x="1441987" y="1729942"/>
              </a:lnTo>
              <a:lnTo>
                <a:pt x="1469814" y="1776217"/>
              </a:lnTo>
              <a:lnTo>
                <a:pt x="1499603" y="1823021"/>
              </a:lnTo>
              <a:lnTo>
                <a:pt x="1531251" y="1870215"/>
              </a:lnTo>
              <a:lnTo>
                <a:pt x="1564650" y="1917666"/>
              </a:lnTo>
              <a:lnTo>
                <a:pt x="1599685" y="1965228"/>
              </a:lnTo>
              <a:lnTo>
                <a:pt x="1636240" y="2012762"/>
              </a:lnTo>
              <a:lnTo>
                <a:pt x="1674191" y="2060126"/>
              </a:lnTo>
              <a:lnTo>
                <a:pt x="1713416" y="2107174"/>
              </a:lnTo>
              <a:lnTo>
                <a:pt x="1753786" y="2153764"/>
              </a:lnTo>
              <a:lnTo>
                <a:pt x="1795175" y="2199752"/>
              </a:lnTo>
              <a:lnTo>
                <a:pt x="1837452" y="2244997"/>
              </a:lnTo>
              <a:lnTo>
                <a:pt x="1880488" y="2289360"/>
              </a:lnTo>
              <a:lnTo>
                <a:pt x="1924156" y="2332704"/>
              </a:lnTo>
              <a:lnTo>
                <a:pt x="1968325" y="2374894"/>
              </a:lnTo>
              <a:lnTo>
                <a:pt x="2012870" y="2415801"/>
              </a:lnTo>
              <a:lnTo>
                <a:pt x="2057667" y="2455296"/>
              </a:lnTo>
              <a:lnTo>
                <a:pt x="2102594" y="2493262"/>
              </a:lnTo>
              <a:lnTo>
                <a:pt x="2147533" y="2529579"/>
              </a:lnTo>
              <a:lnTo>
                <a:pt x="2192370" y="2564137"/>
              </a:lnTo>
              <a:lnTo>
                <a:pt x="2236994" y="2596832"/>
              </a:lnTo>
              <a:lnTo>
                <a:pt x="2281301" y="2627564"/>
              </a:lnTo>
              <a:lnTo>
                <a:pt x="2325191" y="2656244"/>
              </a:lnTo>
              <a:lnTo>
                <a:pt x="2368569" y="2682787"/>
              </a:lnTo>
              <a:lnTo>
                <a:pt x="2411349" y="2707115"/>
              </a:lnTo>
              <a:lnTo>
                <a:pt x="2453448" y="2729164"/>
              </a:lnTo>
              <a:lnTo>
                <a:pt x="2494790" y="2748870"/>
              </a:lnTo>
              <a:lnTo>
                <a:pt x="2535309" y="2766180"/>
              </a:lnTo>
              <a:lnTo>
                <a:pt x="2574943" y="2781053"/>
              </a:lnTo>
              <a:lnTo>
                <a:pt x="2613639" y="2793453"/>
              </a:lnTo>
              <a:lnTo>
                <a:pt x="2651351" y="2803352"/>
              </a:lnTo>
              <a:lnTo>
                <a:pt x="2688040" y="2810734"/>
              </a:lnTo>
              <a:lnTo>
                <a:pt x="2723673" y="2815589"/>
              </a:lnTo>
              <a:lnTo>
                <a:pt x="2758229" y="2817918"/>
              </a:lnTo>
              <a:lnTo>
                <a:pt x="2791691" y="2817729"/>
              </a:lnTo>
              <a:lnTo>
                <a:pt x="2824049" y="2815036"/>
              </a:lnTo>
              <a:lnTo>
                <a:pt x="2855300" y="2809867"/>
              </a:lnTo>
              <a:lnTo>
                <a:pt x="2885450" y="2802252"/>
              </a:lnTo>
              <a:lnTo>
                <a:pt x="2914511" y="2792234"/>
              </a:lnTo>
              <a:lnTo>
                <a:pt x="2942499" y="2779862"/>
              </a:lnTo>
              <a:lnTo>
                <a:pt x="2969438" y="2765189"/>
              </a:lnTo>
              <a:lnTo>
                <a:pt x="2995360" y="2748279"/>
              </a:lnTo>
              <a:lnTo>
                <a:pt x="3020298" y="2729202"/>
              </a:lnTo>
              <a:lnTo>
                <a:pt x="3044292" y="2708031"/>
              </a:lnTo>
              <a:lnTo>
                <a:pt x="3067386" y="2684850"/>
              </a:lnTo>
              <a:lnTo>
                <a:pt x="3089629" y="2659741"/>
              </a:lnTo>
              <a:lnTo>
                <a:pt x="3111072" y="2632797"/>
              </a:lnTo>
              <a:lnTo>
                <a:pt x="3131768" y="2604113"/>
              </a:lnTo>
              <a:lnTo>
                <a:pt x="3151777" y="2573787"/>
              </a:lnTo>
              <a:lnTo>
                <a:pt x="3171155" y="2541921"/>
              </a:lnTo>
              <a:lnTo>
                <a:pt x="3189965" y="2508622"/>
              </a:lnTo>
              <a:lnTo>
                <a:pt x="3208268" y="2473994"/>
              </a:lnTo>
              <a:lnTo>
                <a:pt x="3226121" y="2438147"/>
              </a:lnTo>
              <a:lnTo>
                <a:pt x="3243591" y="2401190"/>
              </a:lnTo>
              <a:lnTo>
                <a:pt x="3260734" y="2363234"/>
              </a:lnTo>
              <a:lnTo>
                <a:pt x="3277612" y="2324388"/>
              </a:lnTo>
              <a:lnTo>
                <a:pt x="3294278" y="2284761"/>
              </a:lnTo>
              <a:lnTo>
                <a:pt x="3310788" y="2244464"/>
              </a:lnTo>
              <a:lnTo>
                <a:pt x="3327197" y="2203602"/>
              </a:lnTo>
              <a:lnTo>
                <a:pt x="3343547" y="2162280"/>
              </a:lnTo>
              <a:lnTo>
                <a:pt x="3359888" y="2120600"/>
              </a:lnTo>
              <a:lnTo>
                <a:pt x="3376254" y="2078665"/>
              </a:lnTo>
              <a:lnTo>
                <a:pt x="3392683" y="2036566"/>
              </a:lnTo>
              <a:lnTo>
                <a:pt x="3409208" y="1994399"/>
              </a:lnTo>
              <a:lnTo>
                <a:pt x="3425849" y="1952250"/>
              </a:lnTo>
              <a:lnTo>
                <a:pt x="3442626" y="1910204"/>
              </a:lnTo>
              <a:lnTo>
                <a:pt x="3459556" y="1868341"/>
              </a:lnTo>
              <a:lnTo>
                <a:pt x="3476641" y="1826733"/>
              </a:lnTo>
              <a:lnTo>
                <a:pt x="3493886" y="1785450"/>
              </a:lnTo>
              <a:lnTo>
                <a:pt x="3511281" y="1744553"/>
              </a:lnTo>
              <a:lnTo>
                <a:pt x="3528817" y="1704101"/>
              </a:lnTo>
              <a:lnTo>
                <a:pt x="3546477" y="1664145"/>
              </a:lnTo>
              <a:lnTo>
                <a:pt x="3564234" y="1624733"/>
              </a:lnTo>
              <a:lnTo>
                <a:pt x="3582053" y="1585902"/>
              </a:lnTo>
              <a:lnTo>
                <a:pt x="3599897" y="1547689"/>
              </a:lnTo>
              <a:lnTo>
                <a:pt x="3617726" y="1510118"/>
              </a:lnTo>
              <a:lnTo>
                <a:pt x="3635484" y="1473214"/>
              </a:lnTo>
              <a:lnTo>
                <a:pt x="3653116" y="1436993"/>
              </a:lnTo>
              <a:lnTo>
                <a:pt x="3670561" y="1401466"/>
              </a:lnTo>
              <a:lnTo>
                <a:pt x="3687753" y="1366636"/>
              </a:lnTo>
              <a:lnTo>
                <a:pt x="3704615" y="1332505"/>
              </a:lnTo>
              <a:lnTo>
                <a:pt x="3721078" y="1299067"/>
              </a:lnTo>
              <a:lnTo>
                <a:pt x="3737050" y="1266313"/>
              </a:lnTo>
              <a:lnTo>
                <a:pt x="3752456" y="1234227"/>
              </a:lnTo>
              <a:lnTo>
                <a:pt x="3767201" y="1202794"/>
              </a:lnTo>
              <a:lnTo>
                <a:pt x="3781196" y="1171989"/>
              </a:lnTo>
              <a:lnTo>
                <a:pt x="3794351" y="1141784"/>
              </a:lnTo>
              <a:lnTo>
                <a:pt x="3806568" y="1112155"/>
              </a:lnTo>
              <a:lnTo>
                <a:pt x="3817752" y="1083066"/>
              </a:lnTo>
              <a:lnTo>
                <a:pt x="3827809" y="1054485"/>
              </a:lnTo>
              <a:lnTo>
                <a:pt x="3836636" y="1026377"/>
              </a:lnTo>
              <a:lnTo>
                <a:pt x="3844141" y="998705"/>
              </a:lnTo>
              <a:close/>
            </a:path>
          </a:pathLst>
        </a:custGeom>
        <a:solidFill>
          <a:srgbClr val="4F81BD"/>
        </a:solidFill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011"/>
  <sheetViews>
    <sheetView showGridLines="0" tabSelected="1" zoomScalePageLayoutView="0" workbookViewId="0" topLeftCell="A1">
      <selection activeCell="A1" sqref="A1:B1"/>
    </sheetView>
  </sheetViews>
  <sheetFormatPr defaultColWidth="11.421875" defaultRowHeight="12.75"/>
  <cols>
    <col min="1" max="1" width="8.57421875" style="1" customWidth="1"/>
    <col min="2" max="4" width="8.7109375" style="1" customWidth="1"/>
    <col min="5" max="5" width="8.00390625" style="1" bestFit="1" customWidth="1"/>
    <col min="6" max="6" width="219.140625" style="1" customWidth="1"/>
    <col min="7" max="16384" width="11.421875" style="1" customWidth="1"/>
  </cols>
  <sheetData>
    <row r="1" spans="1:5" ht="39" customHeight="1">
      <c r="A1" s="16" t="s">
        <v>0</v>
      </c>
      <c r="B1" s="16"/>
      <c r="E1" s="15" t="str">
        <f ca="1">CELL("Dateiname",A1)</f>
        <v>C:\DatenAkt\Daten\Webauftritt\VBA\Beispiele\[KnotenEditor.xls]Knoten-Editor</v>
      </c>
    </row>
    <row r="2" spans="5:6" ht="15" customHeight="1">
      <c r="E2" s="3" t="s">
        <v>3</v>
      </c>
      <c r="F2" s="10" t="s">
        <v>38</v>
      </c>
    </row>
    <row r="3" spans="1:6" ht="15" customHeight="1">
      <c r="A3" s="3" t="s">
        <v>11</v>
      </c>
      <c r="B3" s="4">
        <v>450</v>
      </c>
      <c r="D3" s="9"/>
      <c r="E3" s="3" t="s">
        <v>4</v>
      </c>
      <c r="F3" s="10" t="s">
        <v>39</v>
      </c>
    </row>
    <row r="4" spans="1:6" ht="15" customHeight="1">
      <c r="A4" s="3" t="s">
        <v>12</v>
      </c>
      <c r="B4" s="4">
        <v>350</v>
      </c>
      <c r="E4" s="3" t="s">
        <v>2</v>
      </c>
      <c r="F4" s="10" t="s">
        <v>40</v>
      </c>
    </row>
    <row r="5" spans="1:2" ht="15" customHeight="1">
      <c r="A5" s="3" t="s">
        <v>13</v>
      </c>
      <c r="B5" s="4">
        <v>1000</v>
      </c>
    </row>
    <row r="6" spans="1:11" ht="15" customHeight="1">
      <c r="A6" s="3" t="s">
        <v>14</v>
      </c>
      <c r="B6" s="4">
        <v>150</v>
      </c>
      <c r="E6" s="8"/>
      <c r="F6" s="8"/>
      <c r="G6" s="8"/>
      <c r="H6" s="8"/>
      <c r="I6" s="8"/>
      <c r="J6" s="8"/>
      <c r="K6" s="8"/>
    </row>
    <row r="7" spans="1:11" ht="15" customHeight="1">
      <c r="A7" s="3" t="s">
        <v>15</v>
      </c>
      <c r="B7" s="4">
        <v>4</v>
      </c>
      <c r="E7" s="8"/>
      <c r="F7" s="8"/>
      <c r="G7" s="8"/>
      <c r="H7" s="8"/>
      <c r="I7" s="8"/>
      <c r="J7" s="8"/>
      <c r="K7" s="8"/>
    </row>
    <row r="8" spans="1:11" ht="15" customHeight="1">
      <c r="A8" s="3" t="s">
        <v>16</v>
      </c>
      <c r="B8" s="4">
        <v>1</v>
      </c>
      <c r="D8" s="6">
        <f>MAX(Daten)</f>
        <v>20</v>
      </c>
      <c r="E8" s="8"/>
      <c r="F8" s="8"/>
      <c r="G8" s="8"/>
      <c r="H8" s="8"/>
      <c r="I8" s="8"/>
      <c r="J8" s="8"/>
      <c r="K8" s="8"/>
    </row>
    <row r="9" spans="5:11" ht="15" customHeight="1">
      <c r="E9" s="8"/>
      <c r="F9" s="8"/>
      <c r="G9" s="8"/>
      <c r="H9" s="8"/>
      <c r="I9" s="8"/>
      <c r="J9" s="8"/>
      <c r="K9" s="8"/>
    </row>
    <row r="10" spans="1:11" ht="15" customHeight="1">
      <c r="A10" s="5" t="s">
        <v>5</v>
      </c>
      <c r="B10" s="2" t="s">
        <v>1</v>
      </c>
      <c r="C10" s="2" t="s">
        <v>7</v>
      </c>
      <c r="D10" s="2" t="s">
        <v>6</v>
      </c>
      <c r="E10" s="8"/>
      <c r="F10" s="8"/>
      <c r="G10" s="8"/>
      <c r="H10" s="8"/>
      <c r="I10" s="8"/>
      <c r="J10" s="8"/>
      <c r="K10" s="8"/>
    </row>
    <row r="11" spans="1:11" ht="12.75">
      <c r="A11" s="4">
        <v>0</v>
      </c>
      <c r="B11" s="7">
        <f aca="true" t="shared" si="0" ref="B11:B74">FormelX</f>
        <v>20</v>
      </c>
      <c r="C11" s="7">
        <f aca="true" t="shared" si="1" ref="C11:C74">FormelY</f>
        <v>0</v>
      </c>
      <c r="D11" s="7">
        <f aca="true" t="shared" si="2" ref="D11:D74">FormelZ</f>
        <v>0</v>
      </c>
      <c r="E11" s="8"/>
      <c r="F11" s="8"/>
      <c r="G11" s="8"/>
      <c r="H11" s="8"/>
      <c r="I11" s="8"/>
      <c r="J11" s="8"/>
      <c r="K11" s="8"/>
    </row>
    <row r="12" spans="1:11" ht="12.75">
      <c r="A12" s="6">
        <f>PI()/1000*$B$7+A11</f>
        <v>0.012566370614359173</v>
      </c>
      <c r="B12" s="7">
        <f t="shared" si="0"/>
        <v>19.992105168444052</v>
      </c>
      <c r="C12" s="7">
        <f>FormelY</f>
        <v>0.45229806599946104</v>
      </c>
      <c r="D12" s="7">
        <f t="shared" si="2"/>
        <v>-0.602507324599589</v>
      </c>
      <c r="E12" s="8"/>
      <c r="F12" s="8"/>
      <c r="G12" s="8"/>
      <c r="H12" s="8"/>
      <c r="I12" s="8"/>
      <c r="J12" s="8"/>
      <c r="K12" s="8"/>
    </row>
    <row r="13" spans="1:11" ht="12.75">
      <c r="A13" s="6">
        <f aca="true" t="shared" si="3" ref="A13:A76">PI()/1000*$B$7+A12</f>
        <v>0.025132741228718346</v>
      </c>
      <c r="B13" s="7">
        <f t="shared" si="0"/>
        <v>19.96843089543914</v>
      </c>
      <c r="C13" s="7">
        <f t="shared" si="1"/>
        <v>0.904048627939352</v>
      </c>
      <c r="D13" s="7">
        <f t="shared" si="2"/>
        <v>-1.20094866909584</v>
      </c>
      <c r="E13" s="8"/>
      <c r="F13" s="8"/>
      <c r="G13" s="8"/>
      <c r="H13" s="8"/>
      <c r="I13" s="8"/>
      <c r="J13" s="8"/>
      <c r="K13" s="8"/>
    </row>
    <row r="14" spans="1:11" ht="12.75">
      <c r="A14" s="6">
        <f t="shared" si="3"/>
        <v>0.03769911184307752</v>
      </c>
      <c r="B14" s="7">
        <f t="shared" si="0"/>
        <v>19.929007831605976</v>
      </c>
      <c r="C14" s="7">
        <f t="shared" si="1"/>
        <v>1.3547049447544242</v>
      </c>
      <c r="D14" s="7">
        <f t="shared" si="2"/>
        <v>-1.7912820699998848</v>
      </c>
      <c r="E14" s="8"/>
      <c r="F14" s="8"/>
      <c r="G14" s="8"/>
      <c r="H14" s="8"/>
      <c r="I14" s="8"/>
      <c r="J14" s="8"/>
      <c r="K14" s="8"/>
    </row>
    <row r="15" spans="1:11" ht="12.75">
      <c r="A15" s="6">
        <f t="shared" si="3"/>
        <v>0.05026548245743669</v>
      </c>
      <c r="B15" s="7">
        <f t="shared" si="0"/>
        <v>19.873887013439315</v>
      </c>
      <c r="C15" s="7">
        <f t="shared" si="1"/>
        <v>1.8037218002861881</v>
      </c>
      <c r="D15" s="7">
        <f t="shared" si="2"/>
        <v>-2.3695134592873206</v>
      </c>
      <c r="E15" s="8"/>
      <c r="F15" s="8"/>
      <c r="G15" s="8"/>
      <c r="H15" s="8"/>
      <c r="I15" s="8"/>
      <c r="J15" s="8"/>
      <c r="K15" s="8"/>
    </row>
    <row r="16" spans="1:11" ht="12.75">
      <c r="A16" s="6">
        <f t="shared" si="3"/>
        <v>0.06283185307179587</v>
      </c>
      <c r="B16" s="7">
        <f t="shared" si="0"/>
        <v>19.803139791569603</v>
      </c>
      <c r="C16" s="7">
        <f t="shared" si="1"/>
        <v>2.2505562630331264</v>
      </c>
      <c r="D16" s="7">
        <f t="shared" si="2"/>
        <v>-2.9317202685038812</v>
      </c>
      <c r="E16" s="8"/>
      <c r="F16" s="8"/>
      <c r="G16" s="8"/>
      <c r="H16" s="8"/>
      <c r="I16" s="8"/>
      <c r="J16" s="8"/>
      <c r="K16" s="8"/>
    </row>
    <row r="17" spans="1:11" ht="12.75">
      <c r="A17" s="6">
        <f t="shared" si="3"/>
        <v>0.07539822368615504</v>
      </c>
      <c r="B17" s="7">
        <f t="shared" si="0"/>
        <v>19.716857730471908</v>
      </c>
      <c r="C17" s="7">
        <f t="shared" si="1"/>
        <v>2.694668442661408</v>
      </c>
      <c r="D17" s="7">
        <f t="shared" si="2"/>
        <v>-3.4740746227118042</v>
      </c>
      <c r="E17" s="8"/>
      <c r="F17" s="8"/>
      <c r="G17" s="8"/>
      <c r="H17" s="8"/>
      <c r="I17" s="8"/>
      <c r="J17" s="8"/>
      <c r="K17" s="8"/>
    </row>
    <row r="18" spans="1:11" ht="12.75">
      <c r="A18" s="6">
        <f t="shared" si="3"/>
        <v>0.0879645943005142</v>
      </c>
      <c r="B18" s="7">
        <f t="shared" si="0"/>
        <v>19.615152479764465</v>
      </c>
      <c r="C18" s="7">
        <f t="shared" si="1"/>
        <v>3.135522242203429</v>
      </c>
      <c r="D18" s="7">
        <f t="shared" si="2"/>
        <v>-3.9928659911980198</v>
      </c>
      <c r="E18" s="8"/>
      <c r="F18" s="8"/>
      <c r="G18" s="8"/>
      <c r="H18" s="8"/>
      <c r="I18" s="8"/>
      <c r="J18" s="8"/>
      <c r="K18" s="8"/>
    </row>
    <row r="19" spans="1:11" ht="12.75">
      <c r="A19" s="6">
        <f t="shared" si="3"/>
        <v>0.10053096491487337</v>
      </c>
      <c r="B19" s="7">
        <f t="shared" si="0"/>
        <v>19.49815561727943</v>
      </c>
      <c r="C19" s="7">
        <f t="shared" si="1"/>
        <v>3.5725861048776384</v>
      </c>
      <c r="D19" s="7">
        <f t="shared" si="2"/>
        <v>-4.484523164959426</v>
      </c>
      <c r="E19" s="8"/>
      <c r="F19" s="8"/>
      <c r="G19" s="8"/>
      <c r="H19" s="8"/>
      <c r="I19" s="8"/>
      <c r="J19" s="8"/>
      <c r="K19" s="8"/>
    </row>
    <row r="20" spans="1:11" ht="12.75">
      <c r="A20" s="6">
        <f t="shared" si="3"/>
        <v>0.11309733552923254</v>
      </c>
      <c r="B20" s="7">
        <f t="shared" si="0"/>
        <v>19.36601846412873</v>
      </c>
      <c r="C20" s="7">
        <f t="shared" si="1"/>
        <v>4.005333754470756</v>
      </c>
      <c r="D20" s="7">
        <f t="shared" si="2"/>
        <v>-4.945635434815058</v>
      </c>
      <c r="E20" s="8"/>
      <c r="F20" s="8"/>
      <c r="G20" s="8"/>
      <c r="H20" s="8"/>
      <c r="I20" s="8"/>
      <c r="J20" s="8"/>
      <c r="K20" s="8"/>
    </row>
    <row r="21" spans="1:11" ht="12.75">
      <c r="A21" s="6">
        <f t="shared" si="3"/>
        <v>0.1256637061435917</v>
      </c>
      <c r="B21" s="7">
        <f t="shared" si="0"/>
        <v>19.21891187202729</v>
      </c>
      <c r="C21" s="7">
        <f t="shared" si="1"/>
        <v>4.433244928232605</v>
      </c>
      <c r="D21" s="7">
        <f t="shared" si="2"/>
        <v>-5.372972848548175</v>
      </c>
      <c r="E21" s="8"/>
      <c r="F21" s="8"/>
      <c r="G21" s="8"/>
      <c r="H21" s="8"/>
      <c r="I21" s="8"/>
      <c r="J21" s="8"/>
      <c r="K21" s="8"/>
    </row>
    <row r="22" spans="1:11" ht="12.75">
      <c r="A22" s="6">
        <f t="shared" si="3"/>
        <v>0.13823007675795088</v>
      </c>
      <c r="B22" s="7">
        <f t="shared" si="0"/>
        <v>19.057025983175688</v>
      </c>
      <c r="C22" s="7">
        <f t="shared" si="1"/>
        <v>4.855806101244454</v>
      </c>
      <c r="D22" s="7">
        <f t="shared" si="2"/>
        <v>-5.763505430727087</v>
      </c>
      <c r="E22" s="8"/>
      <c r="F22" s="8"/>
      <c r="G22" s="8"/>
      <c r="H22" s="8"/>
      <c r="I22" s="8"/>
      <c r="J22" s="8"/>
      <c r="K22" s="8"/>
    </row>
    <row r="23" spans="1:11" ht="12.75">
      <c r="A23" s="6">
        <f t="shared" si="3"/>
        <v>0.15079644737231004</v>
      </c>
      <c r="B23" s="7">
        <f t="shared" si="0"/>
        <v>18.880569963042852</v>
      </c>
      <c r="C23" s="7">
        <f t="shared" si="1"/>
        <v>5.27251120123387</v>
      </c>
      <c r="D23" s="7">
        <f t="shared" si="2"/>
        <v>-6.114421254762457</v>
      </c>
      <c r="E23" s="8"/>
      <c r="F23" s="8"/>
      <c r="G23" s="8"/>
      <c r="H23" s="8"/>
      <c r="I23" s="8"/>
      <c r="J23" s="8"/>
      <c r="K23" s="8"/>
    </row>
    <row r="24" spans="1:11" ht="12.75">
      <c r="A24" s="6">
        <f t="shared" si="3"/>
        <v>0.1633628179866692</v>
      </c>
      <c r="B24" s="7">
        <f t="shared" si="0"/>
        <v>18.689771706428214</v>
      </c>
      <c r="C24" s="7">
        <f t="shared" si="1"/>
        <v>5.6828623128226265</v>
      </c>
      <c r="D24" s="7">
        <f t="shared" si="2"/>
        <v>-6.423143263296795</v>
      </c>
      <c r="E24" s="8"/>
      <c r="F24" s="8"/>
      <c r="G24" s="8"/>
      <c r="H24" s="8"/>
      <c r="I24" s="8"/>
      <c r="J24" s="8"/>
      <c r="K24" s="8"/>
    </row>
    <row r="25" spans="1:11" ht="12.75">
      <c r="A25" s="6">
        <f t="shared" si="3"/>
        <v>0.17592918860102838</v>
      </c>
      <c r="B25" s="7">
        <f t="shared" si="0"/>
        <v>18.484877517220408</v>
      </c>
      <c r="C25" s="7">
        <f t="shared" si="1"/>
        <v>6.086370370209264</v>
      </c>
      <c r="D25" s="7">
        <f t="shared" si="2"/>
        <v>-6.687344740152213</v>
      </c>
      <c r="E25" s="8"/>
      <c r="F25" s="8"/>
      <c r="G25" s="8"/>
      <c r="H25" s="8"/>
      <c r="I25" s="8"/>
      <c r="J25" s="8"/>
      <c r="K25" s="8"/>
    </row>
    <row r="26" spans="1:11" ht="12.75">
      <c r="A26" s="6">
        <f t="shared" si="3"/>
        <v>0.18849555921538755</v>
      </c>
      <c r="B26" s="7">
        <f t="shared" si="0"/>
        <v>18.26615176230704</v>
      </c>
      <c r="C26" s="7">
        <f t="shared" si="1"/>
        <v>6.482555837304313</v>
      </c>
      <c r="D26" s="7">
        <f t="shared" si="2"/>
        <v>-6.904963344744209</v>
      </c>
      <c r="E26" s="8"/>
      <c r="F26" s="8"/>
      <c r="G26" s="8"/>
      <c r="H26" s="8"/>
      <c r="I26" s="8"/>
      <c r="J26" s="8"/>
      <c r="K26" s="8"/>
    </row>
    <row r="27" spans="1:11" ht="12.75">
      <c r="A27" s="6">
        <f t="shared" si="3"/>
        <v>0.20106192982974672</v>
      </c>
      <c r="B27" s="7">
        <f t="shared" si="0"/>
        <v>18.033876500126745</v>
      </c>
      <c r="C27" s="7">
        <f t="shared" si="1"/>
        <v>6.870949374354005</v>
      </c>
      <c r="D27" s="7">
        <f t="shared" si="2"/>
        <v>-7.074213628059094</v>
      </c>
      <c r="E27" s="8"/>
      <c r="F27" s="8"/>
      <c r="G27" s="8"/>
      <c r="H27" s="8"/>
      <c r="I27" s="8"/>
      <c r="J27" s="8"/>
      <c r="K27" s="8"/>
    </row>
    <row r="28" spans="1:11" ht="12.75">
      <c r="A28" s="6">
        <f t="shared" si="3"/>
        <v>0.21362830044410588</v>
      </c>
      <c r="B28" s="7">
        <f t="shared" si="0"/>
        <v>17.7883510843907</v>
      </c>
      <c r="C28" s="7">
        <f t="shared" si="1"/>
        <v>7.251092490107514</v>
      </c>
      <c r="D28" s="7">
        <f t="shared" si="2"/>
        <v>-7.193597957943684</v>
      </c>
      <c r="E28" s="8"/>
      <c r="F28" s="8"/>
      <c r="G28" s="8"/>
      <c r="H28" s="8"/>
      <c r="I28" s="8"/>
      <c r="J28" s="8"/>
      <c r="K28" s="8"/>
    </row>
    <row r="29" spans="1:11" ht="12.75">
      <c r="A29" s="6">
        <f t="shared" si="3"/>
        <v>0.22619467105846505</v>
      </c>
      <c r="B29" s="7">
        <f t="shared" si="0"/>
        <v>17.529891743536005</v>
      </c>
      <c r="C29" s="7">
        <f t="shared" si="1"/>
        <v>7.622538178603291</v>
      </c>
      <c r="D29" s="7">
        <f t="shared" si="2"/>
        <v>-7.261915790519131</v>
      </c>
      <c r="E29" s="8"/>
      <c r="F29" s="8"/>
      <c r="G29" s="8"/>
      <c r="H29" s="8"/>
      <c r="I29" s="8"/>
      <c r="J29" s="8"/>
      <c r="K29" s="8"/>
    </row>
    <row r="30" spans="1:11" ht="12.75">
      <c r="A30" s="6">
        <f t="shared" si="3"/>
        <v>0.23876104167282422</v>
      </c>
      <c r="B30" s="7">
        <f t="shared" si="0"/>
        <v>17.25883113650778</v>
      </c>
      <c r="C30" s="7">
        <f t="shared" si="1"/>
        <v>7.9848515396719115</v>
      </c>
      <c r="D30" s="7">
        <f t="shared" si="2"/>
        <v>-7.278271233954687</v>
      </c>
      <c r="E30" s="8"/>
      <c r="F30" s="8"/>
      <c r="G30" s="8"/>
      <c r="H30" s="8"/>
      <c r="I30" s="8"/>
      <c r="J30" s="8"/>
      <c r="K30" s="8"/>
    </row>
    <row r="31" spans="1:11" ht="12.75">
      <c r="A31" s="6">
        <f t="shared" si="3"/>
        <v>0.2513274122871834</v>
      </c>
      <c r="B31" s="7">
        <f t="shared" si="0"/>
        <v>16.975517885500427</v>
      </c>
      <c r="C31" s="7">
        <f t="shared" si="1"/>
        <v>8.337610382276015</v>
      </c>
      <c r="D31" s="7">
        <f t="shared" si="2"/>
        <v>-7.242078860567961</v>
      </c>
      <c r="E31" s="8"/>
      <c r="F31" s="8"/>
      <c r="G31" s="8"/>
      <c r="H31" s="8"/>
      <c r="I31" s="8"/>
      <c r="J31" s="8"/>
      <c r="K31" s="8"/>
    </row>
    <row r="32" spans="1:11" ht="12.75">
      <c r="A32" s="6">
        <f t="shared" si="3"/>
        <v>0.2638937829015426</v>
      </c>
      <c r="B32" s="7">
        <f t="shared" si="0"/>
        <v>16.680316086321234</v>
      </c>
      <c r="C32" s="7">
        <f t="shared" si="1"/>
        <v>8.680405809832234</v>
      </c>
      <c r="D32" s="7">
        <f t="shared" si="2"/>
        <v>-7.15306773320102</v>
      </c>
      <c r="E32" s="8"/>
      <c r="F32" s="8"/>
      <c r="G32" s="8"/>
      <c r="H32" s="8"/>
      <c r="I32" s="8"/>
      <c r="J32" s="8"/>
      <c r="K32" s="8"/>
    </row>
    <row r="33" spans="1:11" ht="12.75">
      <c r="A33" s="6">
        <f t="shared" si="3"/>
        <v>0.27646015351590175</v>
      </c>
      <c r="B33" s="7">
        <f t="shared" si="0"/>
        <v>16.373604797071103</v>
      </c>
      <c r="C33" s="7">
        <f t="shared" si="1"/>
        <v>9.012842786685688</v>
      </c>
      <c r="D33" s="7">
        <f t="shared" si="2"/>
        <v>-7.011283621999031</v>
      </c>
      <c r="E33" s="8"/>
      <c r="F33" s="8"/>
      <c r="G33" s="8"/>
      <c r="H33" s="8"/>
      <c r="I33" s="8"/>
      <c r="J33" s="8"/>
      <c r="K33" s="8"/>
    </row>
    <row r="34" spans="1:11" ht="12.75">
      <c r="A34" s="6">
        <f t="shared" si="3"/>
        <v>0.2890265241302609</v>
      </c>
      <c r="B34" s="7">
        <f t="shared" si="0"/>
        <v>16.055777505868203</v>
      </c>
      <c r="C34" s="7">
        <f t="shared" si="1"/>
        <v>9.334540684934332</v>
      </c>
      <c r="D34" s="7">
        <f t="shared" si="2"/>
        <v>-6.81708939803289</v>
      </c>
      <c r="E34" s="8"/>
      <c r="F34" s="8"/>
      <c r="G34" s="8"/>
      <c r="H34" s="8"/>
      <c r="I34" s="8"/>
      <c r="J34" s="8"/>
      <c r="K34" s="8"/>
    </row>
    <row r="35" spans="1:11" ht="12.75">
      <c r="A35" s="6">
        <f t="shared" si="3"/>
        <v>0.3015928947446201</v>
      </c>
      <c r="B35" s="7">
        <f t="shared" si="0"/>
        <v>15.727241578369773</v>
      </c>
      <c r="C35" s="7">
        <f t="shared" si="1"/>
        <v>9.645133810828398</v>
      </c>
      <c r="D35" s="7">
        <f t="shared" si="2"/>
        <v>-6.571163600600265</v>
      </c>
      <c r="E35" s="8"/>
      <c r="F35" s="8"/>
      <c r="G35" s="8"/>
      <c r="H35" s="8"/>
      <c r="I35" s="8"/>
      <c r="J35" s="8"/>
      <c r="K35" s="8"/>
    </row>
    <row r="36" spans="1:11" ht="12.75">
      <c r="A36" s="6">
        <f t="shared" si="3"/>
        <v>0.31415926535897926</v>
      </c>
      <c r="B36" s="7">
        <f t="shared" si="0"/>
        <v>15.38841768587627</v>
      </c>
      <c r="C36" s="7">
        <f t="shared" si="1"/>
        <v>9.944271909999157</v>
      </c>
      <c r="D36" s="7">
        <f t="shared" si="2"/>
        <v>-6.274497185451749</v>
      </c>
      <c r="E36" s="8"/>
      <c r="F36" s="8"/>
      <c r="G36" s="8"/>
      <c r="H36" s="8"/>
      <c r="I36" s="8"/>
      <c r="J36" s="8"/>
      <c r="K36" s="8"/>
    </row>
    <row r="37" spans="1:11" ht="12.75">
      <c r="A37" s="6">
        <f t="shared" si="3"/>
        <v>0.3267256359733384</v>
      </c>
      <c r="B37" s="7">
        <f t="shared" si="0"/>
        <v>15.039739214829325</v>
      </c>
      <c r="C37" s="7">
        <f t="shared" si="1"/>
        <v>10.231620650801382</v>
      </c>
      <c r="D37" s="7">
        <f t="shared" si="2"/>
        <v>-5.92838847156133</v>
      </c>
      <c r="E37" s="8"/>
      <c r="F37" s="8"/>
      <c r="G37" s="8"/>
      <c r="H37" s="8"/>
      <c r="I37" s="8"/>
      <c r="J37" s="8"/>
      <c r="K37" s="8"/>
    </row>
    <row r="38" spans="1:4" ht="12.75">
      <c r="A38" s="6">
        <f t="shared" si="3"/>
        <v>0.3392920065876976</v>
      </c>
      <c r="B38" s="7">
        <f t="shared" si="0"/>
        <v>14.681651658541604</v>
      </c>
      <c r="C38" s="7">
        <f t="shared" si="1"/>
        <v>10.506862085084835</v>
      </c>
      <c r="D38" s="7">
        <f t="shared" si="2"/>
        <v>-5.534436314333872</v>
      </c>
    </row>
    <row r="39" spans="1:4" ht="12.75">
      <c r="A39" s="6">
        <f t="shared" si="3"/>
        <v>0.35185837720205676</v>
      </c>
      <c r="B39" s="7">
        <f t="shared" si="0"/>
        <v>14.314611992021657</v>
      </c>
      <c r="C39" s="7">
        <f t="shared" si="1"/>
        <v>10.769695085742358</v>
      </c>
      <c r="D39" s="7">
        <f t="shared" si="2"/>
        <v>-5.094531543258423</v>
      </c>
    </row>
    <row r="40" spans="1:4" ht="12.75">
      <c r="A40" s="6">
        <f t="shared" si="3"/>
        <v>0.36442474781641593</v>
      </c>
      <c r="B40" s="7">
        <f t="shared" si="0"/>
        <v>13.939088030781003</v>
      </c>
      <c r="C40" s="7">
        <f t="shared" si="1"/>
        <v>11.019835760414946</v>
      </c>
      <c r="D40" s="7">
        <f t="shared" si="2"/>
        <v>-4.610846711917665</v>
      </c>
    </row>
    <row r="41" spans="1:4" ht="12.75">
      <c r="A41" s="6">
        <f t="shared" si="3"/>
        <v>0.3769911184307751</v>
      </c>
      <c r="B41" s="7">
        <f t="shared" si="0"/>
        <v>13.555557774533241</v>
      </c>
      <c r="C41" s="7">
        <f t="shared" si="1"/>
        <v>11.257017840768262</v>
      </c>
      <c r="D41" s="7">
        <f t="shared" si="2"/>
        <v>-4.085824217893817</v>
      </c>
    </row>
    <row r="42" spans="1:4" ht="12.75">
      <c r="A42" s="6">
        <f t="shared" si="3"/>
        <v>0.38955748904513426</v>
      </c>
      <c r="B42" s="7">
        <f t="shared" si="0"/>
        <v>13.16450873671661</v>
      </c>
      <c r="C42" s="7">
        <f t="shared" si="1"/>
        <v>11.480993046789507</v>
      </c>
      <c r="D42" s="7">
        <f t="shared" si="2"/>
        <v>-3.5221628594155927</v>
      </c>
    </row>
    <row r="43" spans="1:4" ht="12.75">
      <c r="A43" s="6">
        <f t="shared" si="3"/>
        <v>0.40212385965949343</v>
      </c>
      <c r="B43" s="7">
        <f t="shared" si="0"/>
        <v>12.766437260791212</v>
      </c>
      <c r="C43" s="7">
        <f t="shared" si="1"/>
        <v>11.691531425589334</v>
      </c>
      <c r="D43" s="7">
        <f t="shared" si="2"/>
        <v>-2.9228029045160726</v>
      </c>
    </row>
    <row r="44" spans="1:4" ht="12.75">
      <c r="A44" s="6">
        <f t="shared" si="3"/>
        <v>0.4146902302738526</v>
      </c>
      <c r="B44" s="7">
        <f t="shared" si="0"/>
        <v>12.361847824281275</v>
      </c>
      <c r="C44" s="7">
        <f t="shared" si="1"/>
        <v>11.888421664229417</v>
      </c>
      <c r="D44" s="7">
        <f t="shared" si="2"/>
        <v>-2.290909756967083</v>
      </c>
    </row>
    <row r="45" spans="1:4" ht="12.75">
      <c r="A45" s="6">
        <f t="shared" si="3"/>
        <v>0.42725660088821177</v>
      </c>
      <c r="B45" s="7">
        <f t="shared" si="0"/>
        <v>11.951252331549721</v>
      </c>
      <c r="C45" s="7">
        <f t="shared" si="1"/>
        <v>12.071471376133463</v>
      </c>
      <c r="D45" s="7">
        <f t="shared" si="2"/>
        <v>-1.6298563112731923</v>
      </c>
    </row>
    <row r="46" spans="1:4" ht="12.75">
      <c r="A46" s="6">
        <f t="shared" si="3"/>
        <v>0.43982297150257094</v>
      </c>
      <c r="B46" s="7">
        <f t="shared" si="0"/>
        <v>11.53516939630875</v>
      </c>
      <c r="C46" s="7">
        <f t="shared" si="1"/>
        <v>12.240507360676744</v>
      </c>
      <c r="D46" s="7">
        <f t="shared" si="2"/>
        <v>-0.9432040965026363</v>
      </c>
    </row>
    <row r="47" spans="1:4" ht="12.75">
      <c r="A47" s="6">
        <f t="shared" si="3"/>
        <v>0.4523893421169301</v>
      </c>
      <c r="B47" s="7">
        <f t="shared" si="0"/>
        <v>11.11412361488426</v>
      </c>
      <c r="C47" s="7">
        <f t="shared" si="1"/>
        <v>12.39537583558753</v>
      </c>
      <c r="D47" s="7">
        <f t="shared" si="2"/>
        <v>-0.23468331566007317</v>
      </c>
    </row>
    <row r="48" spans="1:4" ht="12.75">
      <c r="A48" s="6">
        <f t="shared" si="3"/>
        <v>0.4649557127312893</v>
      </c>
      <c r="B48" s="7">
        <f t="shared" si="0"/>
        <v>10.688644831265403</v>
      </c>
      <c r="C48" s="7">
        <f t="shared" si="1"/>
        <v>12.535942641832246</v>
      </c>
      <c r="D48" s="7">
        <f t="shared" si="2"/>
        <v>0.49182810637164254</v>
      </c>
    </row>
    <row r="49" spans="1:4" ht="12.75">
      <c r="A49" s="6">
        <f t="shared" si="3"/>
        <v>0.47752208334564844</v>
      </c>
      <c r="B49" s="7">
        <f t="shared" si="0"/>
        <v>10.25926739498183</v>
      </c>
      <c r="C49" s="7">
        <f t="shared" si="1"/>
        <v>12.662093420695438</v>
      </c>
      <c r="D49" s="7">
        <f t="shared" si="2"/>
        <v>1.2323263476133461</v>
      </c>
    </row>
    <row r="50" spans="1:4" ht="12.75">
      <c r="A50" s="6">
        <f t="shared" si="3"/>
        <v>0.4900884539600076</v>
      </c>
      <c r="B50" s="7">
        <f t="shared" si="0"/>
        <v>9.826529412861687</v>
      </c>
      <c r="C50" s="7">
        <f t="shared" si="1"/>
        <v>12.773733762804996</v>
      </c>
      <c r="D50" s="7">
        <f t="shared" si="2"/>
        <v>1.9827042627811209</v>
      </c>
    </row>
    <row r="51" spans="1:4" ht="12.75">
      <c r="A51" s="6">
        <f t="shared" si="3"/>
        <v>0.5026548245743668</v>
      </c>
      <c r="B51" s="7">
        <f t="shared" si="0"/>
        <v>9.390971995731771</v>
      </c>
      <c r="C51" s="7">
        <f t="shared" si="1"/>
        <v>12.870789328893007</v>
      </c>
      <c r="D51" s="7">
        <f t="shared" si="2"/>
        <v>2.738774578070041</v>
      </c>
    </row>
    <row r="52" spans="1:4" ht="12.75">
      <c r="A52" s="6">
        <f t="shared" si="3"/>
        <v>0.515221195188726</v>
      </c>
      <c r="B52" s="7">
        <f t="shared" si="0"/>
        <v>8.953138501128635</v>
      </c>
      <c r="C52" s="7">
        <f t="shared" si="1"/>
        <v>12.95320594212275</v>
      </c>
      <c r="D52" s="7">
        <f t="shared" si="2"/>
        <v>3.496293575335499</v>
      </c>
    </row>
    <row r="53" spans="1:4" ht="12.75">
      <c r="A53" s="6">
        <f t="shared" si="3"/>
        <v>0.5277875658030852</v>
      </c>
      <c r="B53" s="7">
        <f t="shared" si="0"/>
        <v>8.513573773094832</v>
      </c>
      <c r="C53" s="7">
        <f t="shared" si="1"/>
        <v>13.020949651852725</v>
      </c>
      <c r="D53" s="7">
        <f t="shared" si="2"/>
        <v>4.2509851312486315</v>
      </c>
    </row>
    <row r="54" spans="1:4" ht="12.75">
      <c r="A54" s="6">
        <f t="shared" si="3"/>
        <v>0.5403539364174443</v>
      </c>
      <c r="B54" s="7">
        <f t="shared" si="0"/>
        <v>8.07282338013883</v>
      </c>
      <c r="C54" s="7">
        <f t="shared" si="1"/>
        <v>13.074006768749213</v>
      </c>
      <c r="D54" s="7">
        <f t="shared" si="2"/>
        <v>4.998564974936213</v>
      </c>
    </row>
    <row r="55" spans="1:4" ht="12.75">
      <c r="A55" s="6">
        <f t="shared" si="3"/>
        <v>0.5529203070318035</v>
      </c>
      <c r="B55" s="7">
        <f t="shared" si="0"/>
        <v>7.63143285243949</v>
      </c>
      <c r="C55" s="7">
        <f t="shared" si="1"/>
        <v>13.1123838711995</v>
      </c>
      <c r="D55" s="7">
        <f t="shared" si="2"/>
        <v>5.734765026325446</v>
      </c>
    </row>
    <row r="56" spans="1:4" ht="12.75">
      <c r="A56" s="6">
        <f t="shared" si="3"/>
        <v>0.5654866776461627</v>
      </c>
      <c r="B56" s="7">
        <f t="shared" si="0"/>
        <v>7.189946919377112</v>
      </c>
      <c r="C56" s="7">
        <f t="shared" si="1"/>
        <v>13.136107783018758</v>
      </c>
      <c r="D56" s="7">
        <f t="shared" si="2"/>
        <v>6.455357676906453</v>
      </c>
    </row>
    <row r="57" spans="1:4" ht="12.75">
      <c r="A57" s="6">
        <f t="shared" si="3"/>
        <v>0.5780530482605218</v>
      </c>
      <c r="B57" s="7">
        <f t="shared" si="0"/>
        <v>6.748908748472585</v>
      </c>
      <c r="C57" s="7">
        <f t="shared" si="1"/>
        <v>13.145225522484296</v>
      </c>
      <c r="D57" s="7">
        <f t="shared" si="2"/>
        <v>7.156179874903558</v>
      </c>
    </row>
    <row r="58" spans="1:4" ht="12.75">
      <c r="A58" s="6">
        <f t="shared" si="3"/>
        <v>0.590619418874881</v>
      </c>
      <c r="B58" s="7">
        <f t="shared" si="0"/>
        <v>6.30885918681406</v>
      </c>
      <c r="C58" s="7">
        <f t="shared" si="1"/>
        <v>13.139804222771598</v>
      </c>
      <c r="D58" s="7">
        <f t="shared" si="2"/>
        <v>7.833156877909005</v>
      </c>
    </row>
    <row r="59" spans="1:4" ht="12.75">
      <c r="A59" s="6">
        <f t="shared" si="3"/>
        <v>0.6031857894892402</v>
      </c>
      <c r="B59" s="7">
        <f t="shared" si="0"/>
        <v>5.8703360060470295</v>
      </c>
      <c r="C59" s="7">
        <f t="shared" si="1"/>
        <v>13.119931023907279</v>
      </c>
      <c r="D59" s="7">
        <f t="shared" si="2"/>
        <v>8.482325537873571</v>
      </c>
    </row>
    <row r="60" spans="1:4" ht="12.75">
      <c r="A60" s="6">
        <f t="shared" si="3"/>
        <v>0.6157521601035993</v>
      </c>
      <c r="B60" s="7">
        <f t="shared" si="0"/>
        <v>5.433873151998592</v>
      </c>
      <c r="C60" s="7">
        <f t="shared" si="1"/>
        <v>13.085712936394465</v>
      </c>
      <c r="D60" s="7">
        <f t="shared" si="2"/>
        <v>9.099856985957295</v>
      </c>
    </row>
    <row r="61" spans="1:4" ht="12.75">
      <c r="A61" s="6">
        <f t="shared" si="3"/>
        <v>0.6283185307179585</v>
      </c>
      <c r="B61" s="7">
        <f t="shared" si="0"/>
        <v>5.000000000000005</v>
      </c>
      <c r="C61" s="7">
        <f t="shared" si="1"/>
        <v>13.037276676706377</v>
      </c>
      <c r="D61" s="7">
        <f t="shared" si="2"/>
        <v>9.682078588105338</v>
      </c>
    </row>
    <row r="62" spans="1:4" ht="12.75">
      <c r="A62" s="6">
        <f t="shared" si="3"/>
        <v>0.6408849013323177</v>
      </c>
      <c r="B62" s="7">
        <f t="shared" si="0"/>
        <v>4.569240616963599</v>
      </c>
      <c r="C62" s="7">
        <f t="shared" si="1"/>
        <v>12.974768474883854</v>
      </c>
      <c r="D62" s="7">
        <f t="shared" si="2"/>
        <v>10.225495046309934</v>
      </c>
    </row>
    <row r="63" spans="1:4" ht="12.75">
      <c r="A63" s="6">
        <f t="shared" si="3"/>
        <v>0.6534512719466768</v>
      </c>
      <c r="B63" s="7">
        <f t="shared" si="0"/>
        <v>4.1421130312603465</v>
      </c>
      <c r="C63" s="7">
        <f t="shared" si="1"/>
        <v>12.898353854512212</v>
      </c>
      <c r="D63" s="7">
        <f t="shared" si="2"/>
        <v>10.72680852532632</v>
      </c>
    </row>
    <row r="64" spans="1:4" ht="12.75">
      <c r="A64" s="6">
        <f t="shared" si="3"/>
        <v>0.666017642561036</v>
      </c>
      <c r="B64" s="7">
        <f t="shared" si="0"/>
        <v>3.719128511433353</v>
      </c>
      <c r="C64" s="7">
        <f t="shared" si="1"/>
        <v>12.808217385391965</v>
      </c>
      <c r="D64" s="7">
        <f t="shared" si="2"/>
        <v>11.182937690101015</v>
      </c>
    </row>
    <row r="65" spans="1:4" ht="12.75">
      <c r="A65" s="6">
        <f t="shared" si="3"/>
        <v>0.6785840131753952</v>
      </c>
      <c r="B65" s="7">
        <f t="shared" si="0"/>
        <v>3.300790854769918</v>
      </c>
      <c r="C65" s="7">
        <f t="shared" si="1"/>
        <v>12.704562409256841</v>
      </c>
      <c r="D65" s="7">
        <f t="shared" si="2"/>
        <v>11.591035545313815</v>
      </c>
    </row>
    <row r="66" spans="1:4" ht="12.75">
      <c r="A66" s="6">
        <f t="shared" si="3"/>
        <v>0.6911503837897544</v>
      </c>
      <c r="B66" s="7">
        <f t="shared" si="0"/>
        <v>2.8875956867407435</v>
      </c>
      <c r="C66" s="7">
        <f t="shared" si="1"/>
        <v>12.587610738930774</v>
      </c>
      <c r="D66" s="7">
        <f t="shared" si="2"/>
        <v>11.948505975195602</v>
      </c>
    </row>
    <row r="67" spans="1:4" ht="12.75">
      <c r="A67" s="6">
        <f t="shared" si="3"/>
        <v>0.7037167544041135</v>
      </c>
      <c r="B67" s="7">
        <f t="shared" si="0"/>
        <v>2.480029772299419</v>
      </c>
      <c r="C67" s="7">
        <f t="shared" si="1"/>
        <v>12.45760233135319</v>
      </c>
      <c r="D67" s="7">
        <f t="shared" si="2"/>
        <v>12.253018889124139</v>
      </c>
    </row>
    <row r="68" spans="1:4" ht="12.75">
      <c r="A68" s="6">
        <f t="shared" si="3"/>
        <v>0.7162831250184727</v>
      </c>
      <c r="B68" s="7">
        <f t="shared" si="0"/>
        <v>2.078570340018352</v>
      </c>
      <c r="C68" s="7">
        <f t="shared" si="1"/>
        <v>12.314794934939158</v>
      </c>
      <c r="D68" s="7">
        <f t="shared" si="2"/>
        <v>12.50252388637774</v>
      </c>
    </row>
    <row r="69" spans="1:4" ht="12.75">
      <c r="A69" s="6">
        <f t="shared" si="3"/>
        <v>0.7288494956328319</v>
      </c>
      <c r="B69" s="7">
        <f t="shared" si="0"/>
        <v>1.6836844200191514</v>
      </c>
      <c r="C69" s="7">
        <f t="shared" si="1"/>
        <v>12.15946371177735</v>
      </c>
      <c r="D69" s="7">
        <f t="shared" si="2"/>
        <v>12.69526236179738</v>
      </c>
    </row>
    <row r="70" spans="1:4" ht="12.75">
      <c r="A70" s="6">
        <f t="shared" si="3"/>
        <v>0.741415866247191</v>
      </c>
      <c r="B70" s="7">
        <f t="shared" si="0"/>
        <v>1.2958281966356928</v>
      </c>
      <c r="C70" s="7">
        <f t="shared" si="1"/>
        <v>11.991900835204504</v>
      </c>
      <c r="D70" s="7">
        <f t="shared" si="2"/>
        <v>12.829777982924078</v>
      </c>
    </row>
    <row r="71" spans="1:4" ht="12.75">
      <c r="A71" s="6">
        <f t="shared" si="3"/>
        <v>0.7539822368615502</v>
      </c>
      <c r="B71" s="7">
        <f t="shared" si="0"/>
        <v>0.915446376727223</v>
      </c>
      <c r="C71" s="7">
        <f t="shared" si="1"/>
        <v>11.812415063330025</v>
      </c>
      <c r="D71" s="7">
        <f t="shared" si="2"/>
        <v>12.904925478390043</v>
      </c>
    </row>
    <row r="72" spans="1:4" ht="12.75">
      <c r="A72" s="6">
        <f t="shared" si="3"/>
        <v>0.7665486074759094</v>
      </c>
      <c r="B72" s="7">
        <f t="shared" si="0"/>
        <v>0.5429715745365584</v>
      </c>
      <c r="C72" s="7">
        <f t="shared" si="1"/>
        <v>11.621331289118654</v>
      </c>
      <c r="D72" s="7">
        <f t="shared" si="2"/>
        <v>12.919877686896813</v>
      </c>
    </row>
    <row r="73" spans="1:4" ht="12.75">
      <c r="A73" s="6">
        <f t="shared" si="3"/>
        <v>0.7791149780902685</v>
      </c>
      <c r="B73" s="7">
        <f t="shared" si="0"/>
        <v>0.17882371396480945</v>
      </c>
      <c r="C73" s="7">
        <f t="shared" si="1"/>
        <v>11.418990067672167</v>
      </c>
      <c r="D73" s="7">
        <f t="shared" si="2"/>
        <v>12.874130825957522</v>
      </c>
    </row>
    <row r="74" spans="1:4" ht="12.75">
      <c r="A74" s="6">
        <f t="shared" si="3"/>
        <v>0.7916813487046277</v>
      </c>
      <c r="B74" s="7">
        <f t="shared" si="0"/>
        <v>-0.17659055089057318</v>
      </c>
      <c r="C74" s="7">
        <f t="shared" si="1"/>
        <v>11.205747121383764</v>
      </c>
      <c r="D74" s="7">
        <f t="shared" si="2"/>
        <v>12.767507949657114</v>
      </c>
    </row>
    <row r="75" spans="1:4" ht="12.75">
      <c r="A75" s="6">
        <f t="shared" si="3"/>
        <v>0.8042477193189869</v>
      </c>
      <c r="B75" s="7">
        <f aca="true" t="shared" si="4" ref="B75:B138">FormelX</f>
        <v>-0.5228783961137662</v>
      </c>
      <c r="C75" s="7">
        <f aca="true" t="shared" si="5" ref="C75:C138">FormelY</f>
        <v>10.98197282366996</v>
      </c>
      <c r="D75" s="7">
        <f aca="true" t="shared" si="6" ref="D75:D138">FormelZ</f>
        <v>12.600160574937094</v>
      </c>
    </row>
    <row r="76" spans="1:4" ht="12.75">
      <c r="A76" s="6">
        <f t="shared" si="3"/>
        <v>0.816814089933346</v>
      </c>
      <c r="B76" s="7">
        <f t="shared" si="4"/>
        <v>-0.8596613684710004</v>
      </c>
      <c r="C76" s="7">
        <f t="shared" si="5"/>
        <v>10.74805166201537</v>
      </c>
      <c r="D76" s="7">
        <f t="shared" si="6"/>
        <v>12.37256846628165</v>
      </c>
    </row>
    <row r="77" spans="1:4" ht="12.75">
      <c r="A77" s="6">
        <f aca="true" t="shared" si="7" ref="A77:A140">PI()/1000*$B$7+A76</f>
        <v>0.8293804605477052</v>
      </c>
      <c r="B77" s="7">
        <f t="shared" si="4"/>
        <v>-1.1865759052681026</v>
      </c>
      <c r="C77" s="7">
        <f t="shared" si="5"/>
        <v>10.5043816810951</v>
      </c>
      <c r="D77" s="7">
        <f t="shared" si="6"/>
        <v>12.085537579111167</v>
      </c>
    </row>
    <row r="78" spans="1:4" ht="12.75">
      <c r="A78" s="6">
        <f t="shared" si="7"/>
        <v>0.8419468311620644</v>
      </c>
      <c r="B78" s="7">
        <f t="shared" si="4"/>
        <v>-1.5032738328293176</v>
      </c>
      <c r="C78" s="7">
        <f t="shared" si="5"/>
        <v>10.251373906767775</v>
      </c>
      <c r="D78" s="7">
        <f t="shared" si="6"/>
        <v>11.740196172617724</v>
      </c>
    </row>
    <row r="79" spans="1:4" ht="12.75">
      <c r="A79" s="6">
        <f t="shared" si="7"/>
        <v>0.8545132017764235</v>
      </c>
      <c r="B79" s="7">
        <f t="shared" si="4"/>
        <v>-1.8094228428918466</v>
      </c>
      <c r="C79" s="7">
        <f t="shared" si="5"/>
        <v>9.989451751759319</v>
      </c>
      <c r="D79" s="7">
        <f t="shared" si="6"/>
        <v>11.337989113146259</v>
      </c>
    </row>
    <row r="80" spans="1:4" ht="12.75">
      <c r="A80" s="6">
        <f t="shared" si="7"/>
        <v>0.8670795723907827</v>
      </c>
      <c r="B80" s="7">
        <f t="shared" si="4"/>
        <v>-2.104706946242075</v>
      </c>
      <c r="C80" s="7">
        <f t="shared" si="5"/>
        <v>9.719050403883758</v>
      </c>
      <c r="D80" s="7">
        <f t="shared" si="6"/>
        <v>10.88067039947557</v>
      </c>
    </row>
    <row r="81" spans="1:4" ht="12.75">
      <c r="A81" s="6">
        <f t="shared" si="7"/>
        <v>0.8796459430051419</v>
      </c>
      <c r="B81" s="7">
        <f t="shared" si="4"/>
        <v>-2.3888269029517346</v>
      </c>
      <c r="C81" s="7">
        <f t="shared" si="5"/>
        <v>9.440616197671893</v>
      </c>
      <c r="D81" s="7">
        <f t="shared" si="6"/>
        <v>10.370293951427024</v>
      </c>
    </row>
    <row r="82" spans="1:4" ht="12.75">
      <c r="A82" s="6">
        <f t="shared" si="7"/>
        <v>0.892212313619501</v>
      </c>
      <c r="B82" s="7">
        <f t="shared" si="4"/>
        <v>-2.661500628605628</v>
      </c>
      <c r="C82" s="7">
        <f t="shared" si="5"/>
        <v>9.154605970302466</v>
      </c>
      <c r="D82" s="7">
        <f t="shared" si="6"/>
        <v>9.809202713068903</v>
      </c>
    </row>
    <row r="83" spans="1:4" ht="12.75">
      <c r="A83" s="6">
        <f t="shared" si="7"/>
        <v>0.9047786842338602</v>
      </c>
      <c r="B83" s="7">
        <f t="shared" si="4"/>
        <v>-2.922463575946608</v>
      </c>
      <c r="C83" s="7">
        <f t="shared" si="5"/>
        <v>8.861486402752558</v>
      </c>
      <c r="D83" s="7">
        <f t="shared" si="6"/>
        <v>9.200016131334186</v>
      </c>
    </row>
    <row r="84" spans="1:4" ht="12.75">
      <c r="A84" s="6">
        <f t="shared" si="7"/>
        <v>0.9173450548482194</v>
      </c>
      <c r="B84" s="7">
        <f t="shared" si="4"/>
        <v>-3.1714690913985217</v>
      </c>
      <c r="C84" s="7">
        <f t="shared" si="5"/>
        <v>8.56173334710503</v>
      </c>
      <c r="D84" s="7">
        <f t="shared" si="6"/>
        <v>8.54561608007571</v>
      </c>
    </row>
    <row r="85" spans="1:4" ht="12.75">
      <c r="A85" s="6">
        <f t="shared" si="7"/>
        <v>0.9299114254625785</v>
      </c>
      <c r="B85" s="7">
        <f t="shared" si="4"/>
        <v>-3.4082887459635476</v>
      </c>
      <c r="C85" s="7">
        <f t="shared" si="5"/>
        <v>8.255831140970436</v>
      </c>
      <c r="D85" s="7">
        <f t="shared" si="6"/>
        <v>7.849131308392528</v>
      </c>
    </row>
    <row r="86" spans="1:4" ht="12.75">
      <c r="A86" s="6">
        <f t="shared" si="7"/>
        <v>0.9424777960769377</v>
      </c>
      <c r="B86" s="7">
        <f t="shared" si="4"/>
        <v>-3.6327126400267993</v>
      </c>
      <c r="C86" s="7">
        <f t="shared" si="5"/>
        <v>7.944271909999166</v>
      </c>
      <c r="D86" s="7">
        <f t="shared" si="6"/>
        <v>7.11392050042454</v>
      </c>
    </row>
    <row r="87" spans="1:4" ht="12.75">
      <c r="A87" s="6">
        <f t="shared" si="7"/>
        <v>0.9550441666912969</v>
      </c>
      <c r="B87" s="7">
        <f t="shared" si="4"/>
        <v>-3.8445496816381786</v>
      </c>
      <c r="C87" s="7">
        <f t="shared" si="5"/>
        <v>7.627554859476361</v>
      </c>
      <c r="D87" s="7">
        <f t="shared" si="6"/>
        <v>6.343554041682271</v>
      </c>
    </row>
    <row r="88" spans="1:4" ht="12.75">
      <c r="A88" s="6">
        <f t="shared" si="7"/>
        <v>0.967610537305656</v>
      </c>
      <c r="B88" s="7">
        <f t="shared" si="4"/>
        <v>-4.0436278378791695</v>
      </c>
      <c r="C88" s="7">
        <f t="shared" si="5"/>
        <v>7.306185556007818</v>
      </c>
      <c r="D88" s="7">
        <f t="shared" si="6"/>
        <v>5.541794594309795</v>
      </c>
    </row>
    <row r="89" spans="1:4" ht="12.75">
      <c r="A89" s="6">
        <f t="shared" si="7"/>
        <v>0.9801769079200152</v>
      </c>
      <c r="B89" s="7">
        <f t="shared" si="4"/>
        <v>-4.229794358960584</v>
      </c>
      <c r="C89" s="7">
        <f t="shared" si="5"/>
        <v>6.980675200318954</v>
      </c>
      <c r="D89" s="7">
        <f t="shared" si="6"/>
        <v>4.7125765904296735</v>
      </c>
    </row>
    <row r="90" spans="1:4" ht="12.75">
      <c r="A90" s="6">
        <f t="shared" si="7"/>
        <v>0.9927432785343744</v>
      </c>
      <c r="B90" s="7">
        <f t="shared" si="4"/>
        <v>-4.402915974735986</v>
      </c>
      <c r="C90" s="7">
        <f t="shared" si="5"/>
        <v>6.651539892201692</v>
      </c>
      <c r="D90" s="7">
        <f t="shared" si="6"/>
        <v>3.8599847588516436</v>
      </c>
    </row>
    <row r="91" spans="1:4" ht="12.75">
      <c r="A91" s="6">
        <f t="shared" si="7"/>
        <v>1.0053096491487337</v>
      </c>
      <c r="B91" s="7">
        <f t="shared" si="4"/>
        <v>-4.56287906335481</v>
      </c>
      <c r="C91" s="7">
        <f t="shared" si="5"/>
        <v>6.319299888655135</v>
      </c>
      <c r="D91" s="7">
        <f t="shared" si="6"/>
        <v>2.9882318059057713</v>
      </c>
    </row>
    <row r="92" spans="1:4" ht="12.75">
      <c r="A92" s="6">
        <f t="shared" si="7"/>
        <v>1.017876019763093</v>
      </c>
      <c r="B92" s="7">
        <f t="shared" si="4"/>
        <v>-4.709589791818768</v>
      </c>
      <c r="C92" s="7">
        <f t="shared" si="5"/>
        <v>5.984478856275583</v>
      </c>
      <c r="D92" s="7">
        <f t="shared" si="6"/>
        <v>2.1016353759557327</v>
      </c>
    </row>
    <row r="93" spans="1:4" ht="12.75">
      <c r="A93" s="6">
        <f t="shared" si="7"/>
        <v>1.0304423903774522</v>
      </c>
      <c r="B93" s="7">
        <f t="shared" si="4"/>
        <v>-4.84297422824511</v>
      </c>
      <c r="C93" s="7">
        <f t="shared" si="5"/>
        <v>5.647603118959606</v>
      </c>
      <c r="D93" s="7">
        <f t="shared" si="6"/>
        <v>1.204594421231219</v>
      </c>
    </row>
    <row r="94" spans="1:4" ht="12.75">
      <c r="A94" s="6">
        <f t="shared" si="7"/>
        <v>1.0430087609918115</v>
      </c>
      <c r="B94" s="7">
        <f t="shared" si="4"/>
        <v>-4.962978425680554</v>
      </c>
      <c r="C94" s="7">
        <f t="shared" si="5"/>
        <v>5.309200901990532</v>
      </c>
      <c r="D94" s="7">
        <f t="shared" si="6"/>
        <v>0.3015651139667694</v>
      </c>
    </row>
    <row r="95" spans="1:4" ht="12.75">
      <c r="A95" s="6">
        <f t="shared" si="7"/>
        <v>1.0555751316061708</v>
      </c>
      <c r="B95" s="7">
        <f t="shared" si="4"/>
        <v>-5.069568477350087</v>
      </c>
      <c r="C95" s="7">
        <f t="shared" si="5"/>
        <v>4.96980157358377</v>
      </c>
      <c r="D95" s="7">
        <f t="shared" si="6"/>
        <v>-0.602963563571069</v>
      </c>
    </row>
    <row r="96" spans="1:4" ht="12.75">
      <c r="A96" s="6">
        <f t="shared" si="7"/>
        <v>1.06814150222053</v>
      </c>
      <c r="B96" s="7">
        <f t="shared" si="4"/>
        <v>-5.162730543265565</v>
      </c>
      <c r="C96" s="7">
        <f t="shared" si="5"/>
        <v>4.6299348849700355</v>
      </c>
      <c r="D96" s="7">
        <f t="shared" si="6"/>
        <v>-1.5044944137603267</v>
      </c>
    </row>
    <row r="97" spans="1:4" ht="12.75">
      <c r="A97" s="6">
        <f t="shared" si="7"/>
        <v>1.0807078728348893</v>
      </c>
      <c r="B97" s="7">
        <f t="shared" si="4"/>
        <v>-5.2424708481596785</v>
      </c>
      <c r="C97" s="7">
        <f t="shared" si="5"/>
        <v>4.290130210097557</v>
      </c>
      <c r="D97" s="7">
        <f t="shared" si="6"/>
        <v>-2.398546664548968</v>
      </c>
    </row>
    <row r="98" spans="1:4" ht="12.75">
      <c r="A98" s="6">
        <f t="shared" si="7"/>
        <v>1.0932742434492486</v>
      </c>
      <c r="B98" s="7">
        <f t="shared" si="4"/>
        <v>-5.308815650751635</v>
      </c>
      <c r="C98" s="7">
        <f t="shared" si="5"/>
        <v>3.9509157860348694</v>
      </c>
      <c r="D98" s="7">
        <f t="shared" si="6"/>
        <v>-3.2806805179118492</v>
      </c>
    </row>
    <row r="99" spans="1:4" ht="12.75">
      <c r="A99" s="6">
        <f t="shared" si="7"/>
        <v>1.105840614063608</v>
      </c>
      <c r="B99" s="7">
        <f t="shared" si="4"/>
        <v>-5.361811184391733</v>
      </c>
      <c r="C99" s="7">
        <f t="shared" si="5"/>
        <v>3.612817955154802</v>
      </c>
      <c r="D99" s="7">
        <f t="shared" si="6"/>
        <v>-4.146521467646325</v>
      </c>
    </row>
    <row r="100" spans="1:4" ht="12.75">
      <c r="A100" s="6">
        <f t="shared" si="7"/>
        <v>1.1184069846779672</v>
      </c>
      <c r="B100" s="7">
        <f t="shared" si="4"/>
        <v>-5.401523569172607</v>
      </c>
      <c r="C100" s="7">
        <f t="shared" si="5"/>
        <v>3.2763604101776567</v>
      </c>
      <c r="D100" s="7">
        <f t="shared" si="6"/>
        <v>-4.991784249621117</v>
      </c>
    </row>
    <row r="101" spans="1:4" ht="12.75">
      <c r="A101" s="6">
        <f t="shared" si="7"/>
        <v>1.1309733552923265</v>
      </c>
      <c r="B101" s="7">
        <f t="shared" si="4"/>
        <v>-5.4280386956355855</v>
      </c>
      <c r="C101" s="7">
        <f t="shared" si="5"/>
        <v>2.942063443147543</v>
      </c>
      <c r="D101" s="7">
        <f t="shared" si="6"/>
        <v>-5.812296289676634</v>
      </c>
    </row>
    <row r="102" spans="1:4" ht="12.75">
      <c r="A102" s="6">
        <f t="shared" si="7"/>
        <v>1.1435397259066857</v>
      </c>
      <c r="B102" s="7">
        <f t="shared" si="4"/>
        <v>-5.4414620802409175</v>
      </c>
      <c r="C102" s="7">
        <f t="shared" si="5"/>
        <v>2.6104431994101844</v>
      </c>
      <c r="D102" s="7">
        <f t="shared" si="6"/>
        <v>-6.604020517222661</v>
      </c>
    </row>
    <row r="103" spans="1:4" ht="12.75">
      <c r="A103" s="6">
        <f t="shared" si="7"/>
        <v>1.156106096521045</v>
      </c>
      <c r="B103" s="7">
        <f t="shared" si="4"/>
        <v>-5.441918692810815</v>
      </c>
      <c r="C103" s="7">
        <f t="shared" si="5"/>
        <v>2.2820109376533795</v>
      </c>
      <c r="D103" s="7">
        <f t="shared" si="6"/>
        <v>-7.36307741617496</v>
      </c>
    </row>
    <row r="104" spans="1:4" ht="12.75">
      <c r="A104" s="6">
        <f t="shared" si="7"/>
        <v>1.1686724671354043</v>
      </c>
      <c r="B104" s="7">
        <f t="shared" si="4"/>
        <v>-5.429552756194094</v>
      </c>
      <c r="C104" s="7">
        <f t="shared" si="5"/>
        <v>1.9572722970626817</v>
      </c>
      <c r="D104" s="7">
        <f t="shared" si="6"/>
        <v>-8.08576618919559</v>
      </c>
    </row>
    <row r="105" spans="1:4" ht="12.75">
      <c r="A105" s="6">
        <f t="shared" si="7"/>
        <v>1.1812388377497636</v>
      </c>
      <c r="B105" s="7">
        <f t="shared" si="4"/>
        <v>-5.4045275184406885</v>
      </c>
      <c r="C105" s="7">
        <f t="shared" si="5"/>
        <v>1.6367265726346885</v>
      </c>
      <c r="D105" s="7">
        <f t="shared" si="6"/>
        <v>-8.768584916227951</v>
      </c>
    </row>
    <row r="106" spans="1:4" ht="12.75">
      <c r="A106" s="6">
        <f t="shared" si="7"/>
        <v>1.1938052083641228</v>
      </c>
      <c r="B106" s="7">
        <f t="shared" si="4"/>
        <v>-5.3670249978134095</v>
      </c>
      <c r="C106" s="7">
        <f t="shared" si="5"/>
        <v>1.3208659996787446</v>
      </c>
      <c r="D106" s="7">
        <f t="shared" si="6"/>
        <v>-9.408249594018256</v>
      </c>
    </row>
    <row r="107" spans="1:4" ht="12.75">
      <c r="A107" s="6">
        <f t="shared" si="7"/>
        <v>1.2063715789784821</v>
      </c>
      <c r="B107" s="7">
        <f t="shared" si="4"/>
        <v>-5.31724570100293</v>
      </c>
      <c r="C107" s="7">
        <f t="shared" si="5"/>
        <v>1.0101750485247543</v>
      </c>
      <c r="D107" s="7">
        <f t="shared" si="6"/>
        <v>-10.001711949657864</v>
      </c>
    </row>
    <row r="108" spans="1:4" ht="12.75">
      <c r="A108" s="6">
        <f t="shared" si="7"/>
        <v>1.2189379495928414</v>
      </c>
      <c r="B108" s="7">
        <f t="shared" si="4"/>
        <v>-5.255408314950076</v>
      </c>
      <c r="C108" s="7">
        <f t="shared" si="5"/>
        <v>0.7051297304402881</v>
      </c>
      <c r="D108" s="7">
        <f t="shared" si="6"/>
        <v>-10.54617592812976</v>
      </c>
    </row>
    <row r="109" spans="1:4" ht="12.75">
      <c r="A109" s="6">
        <f t="shared" si="7"/>
        <v>1.2315043202072007</v>
      </c>
      <c r="B109" s="7">
        <f t="shared" si="4"/>
        <v>-5.181749372717039</v>
      </c>
      <c r="C109" s="7">
        <f t="shared" si="5"/>
        <v>0.4061969157441867</v>
      </c>
      <c r="D109" s="7">
        <f t="shared" si="6"/>
        <v>-11.039112761357888</v>
      </c>
    </row>
    <row r="110" spans="1:4" ht="12.75">
      <c r="A110" s="6">
        <f t="shared" si="7"/>
        <v>1.24407069082156</v>
      </c>
      <c r="B110" s="7">
        <f t="shared" si="4"/>
        <v>-5.096522893886017</v>
      </c>
      <c r="C110" s="7">
        <f t="shared" si="5"/>
        <v>0.11383366508654191</v>
      </c>
      <c r="D110" s="7">
        <f t="shared" si="6"/>
        <v>-11.478274534297395</v>
      </c>
    </row>
    <row r="111" spans="1:4" ht="12.75">
      <c r="A111" s="6">
        <f t="shared" si="7"/>
        <v>1.2566370614359192</v>
      </c>
      <c r="B111" s="7">
        <f t="shared" si="4"/>
        <v>-4.999999999999983</v>
      </c>
      <c r="C111" s="7">
        <f t="shared" si="5"/>
        <v>-0.17151342515385437</v>
      </c>
      <c r="D111" s="7">
        <f t="shared" si="6"/>
        <v>-11.861706172121487</v>
      </c>
    </row>
    <row r="112" spans="1:4" ht="12.75">
      <c r="A112" s="6">
        <f t="shared" si="7"/>
        <v>1.2692034320502785</v>
      </c>
      <c r="B112" s="7">
        <f t="shared" si="4"/>
        <v>-4.8924685055958195</v>
      </c>
      <c r="C112" s="7">
        <f t="shared" si="5"/>
        <v>-0.44940886242353173</v>
      </c>
      <c r="D112" s="7">
        <f t="shared" si="6"/>
        <v>-12.187755781508127</v>
      </c>
    </row>
    <row r="113" spans="1:4" ht="12.75">
      <c r="A113" s="6">
        <f t="shared" si="7"/>
        <v>1.2817698026646378</v>
      </c>
      <c r="B113" s="7">
        <f t="shared" si="4"/>
        <v>-4.774232485414695</v>
      </c>
      <c r="C113" s="7">
        <f t="shared" si="5"/>
        <v>-0.7194288815902352</v>
      </c>
      <c r="D113" s="7">
        <f t="shared" si="6"/>
        <v>-12.4550832883565</v>
      </c>
    </row>
    <row r="114" spans="1:4" ht="12.75">
      <c r="A114" s="6">
        <f t="shared" si="7"/>
        <v>1.294336173278997</v>
      </c>
      <c r="B114" s="7">
        <f t="shared" si="4"/>
        <v>-4.645611818408462</v>
      </c>
      <c r="C114" s="7">
        <f t="shared" si="5"/>
        <v>-0.9811620516937767</v>
      </c>
      <c r="D114" s="7">
        <f t="shared" si="6"/>
        <v>-12.662667323915857</v>
      </c>
    </row>
    <row r="115" spans="1:4" ht="12.75">
      <c r="A115" s="6">
        <f t="shared" si="7"/>
        <v>1.3069025438933564</v>
      </c>
      <c r="B115" s="7">
        <f t="shared" si="4"/>
        <v>-4.506941709193856</v>
      </c>
      <c r="C115" s="7">
        <f t="shared" si="5"/>
        <v>-1.2342098649888973</v>
      </c>
      <c r="D115" s="7">
        <f t="shared" si="6"/>
        <v>-12.80981032123358</v>
      </c>
    </row>
    <row r="116" spans="1:4" ht="12.75">
      <c r="A116" s="6">
        <f t="shared" si="7"/>
        <v>1.3194689145077156</v>
      </c>
      <c r="B116" s="7">
        <f t="shared" si="4"/>
        <v>-4.358572187638307</v>
      </c>
      <c r="C116" s="7">
        <f t="shared" si="5"/>
        <v>-1.4781873074423775</v>
      </c>
      <c r="D116" s="7">
        <f t="shared" si="6"/>
        <v>-12.896141793968372</v>
      </c>
    </row>
    <row r="117" spans="1:4" ht="12.75">
      <c r="A117" s="6">
        <f t="shared" si="7"/>
        <v>1.332035285122075</v>
      </c>
      <c r="B117" s="7">
        <f t="shared" si="4"/>
        <v>-4.200867587292283</v>
      </c>
      <c r="C117" s="7">
        <f t="shared" si="5"/>
        <v>-1.7127234098730444</v>
      </c>
      <c r="D117" s="7">
        <f t="shared" si="6"/>
        <v>-12.921619779910927</v>
      </c>
    </row>
    <row r="118" spans="1:4" ht="12.75">
      <c r="A118" s="6">
        <f t="shared" si="7"/>
        <v>1.3446016557364342</v>
      </c>
      <c r="B118" s="7">
        <f t="shared" si="4"/>
        <v>-4.034206003413154</v>
      </c>
      <c r="C118" s="7">
        <f t="shared" si="5"/>
        <v>-1.9374617789508193</v>
      </c>
      <c r="D118" s="7">
        <f t="shared" si="6"/>
        <v>-12.886530441950015</v>
      </c>
    </row>
    <row r="119" spans="1:4" ht="12.75">
      <c r="A119" s="6">
        <f t="shared" si="7"/>
        <v>1.3571680263507935</v>
      </c>
      <c r="B119" s="7">
        <f t="shared" si="4"/>
        <v>-3.8589787313546005</v>
      </c>
      <c r="C119" s="7">
        <f t="shared" si="5"/>
        <v>-2.1520611072996534</v>
      </c>
      <c r="D119" s="7">
        <f t="shared" si="6"/>
        <v>-12.791485829657237</v>
      </c>
    </row>
    <row r="120" spans="1:4" ht="12.75">
      <c r="A120" s="6">
        <f t="shared" si="7"/>
        <v>1.3697343969651528</v>
      </c>
      <c r="B120" s="7">
        <f t="shared" si="4"/>
        <v>-3.67558968612345</v>
      </c>
      <c r="C120" s="7">
        <f t="shared" si="5"/>
        <v>-2.3561956619788393</v>
      </c>
      <c r="D120" s="7">
        <f t="shared" si="6"/>
        <v>-12.637419815079788</v>
      </c>
    </row>
    <row r="121" spans="1:4" ht="12.75">
      <c r="A121" s="6">
        <f t="shared" si="7"/>
        <v>1.382300767579512</v>
      </c>
      <c r="B121" s="7">
        <f t="shared" si="4"/>
        <v>-3.48445480393267</v>
      </c>
      <c r="C121" s="7">
        <f t="shared" si="5"/>
        <v>-2.5495557506480653</v>
      </c>
      <c r="D121" s="7">
        <f t="shared" si="6"/>
        <v>-12.425582226668197</v>
      </c>
    </row>
    <row r="122" spans="1:4" ht="12.75">
      <c r="A122" s="6">
        <f t="shared" si="7"/>
        <v>1.3948671381938713</v>
      </c>
      <c r="B122" s="7">
        <f t="shared" si="4"/>
        <v>-3.286001426604796</v>
      </c>
      <c r="C122" s="7">
        <f t="shared" si="5"/>
        <v>-2.731848164753167</v>
      </c>
      <c r="D122" s="7">
        <f t="shared" si="6"/>
        <v>-12.157531215466523</v>
      </c>
    </row>
    <row r="123" spans="1:4" ht="12.75">
      <c r="A123" s="6">
        <f t="shared" si="7"/>
        <v>1.4074335088082306</v>
      </c>
      <c r="B123" s="7">
        <f t="shared" si="4"/>
        <v>-3.080667669704434</v>
      </c>
      <c r="C123" s="7">
        <f t="shared" si="5"/>
        <v>-2.902796599102368</v>
      </c>
      <c r="D123" s="7">
        <f t="shared" si="6"/>
        <v>-11.835123897697848</v>
      </c>
    </row>
    <row r="124" spans="1:4" ht="12.75">
      <c r="A124" s="6">
        <f t="shared" si="7"/>
        <v>1.4199998794225899</v>
      </c>
      <c r="B124" s="7">
        <f t="shared" si="4"/>
        <v>-2.8689017753016994</v>
      </c>
      <c r="C124" s="7">
        <f t="shared" si="5"/>
        <v>-3.062142047236268</v>
      </c>
      <c r="D124" s="7">
        <f t="shared" si="6"/>
        <v>-11.460505327631566</v>
      </c>
    </row>
    <row r="125" spans="1:4" ht="12.75">
      <c r="A125" s="6">
        <f t="shared" si="7"/>
        <v>1.4325662500369492</v>
      </c>
      <c r="B125" s="7">
        <f t="shared" si="4"/>
        <v>-2.6511614502901835</v>
      </c>
      <c r="C125" s="7">
        <f t="shared" si="5"/>
        <v>-3.209643172029308</v>
      </c>
      <c r="D125" s="7">
        <f t="shared" si="6"/>
        <v>-11.036095864065285</v>
      </c>
    </row>
    <row r="126" spans="1:4" ht="12.75">
      <c r="A126" s="6">
        <f t="shared" si="7"/>
        <v>1.4451326206513084</v>
      </c>
      <c r="B126" s="7">
        <f t="shared" si="4"/>
        <v>-2.4279131912036718</v>
      </c>
      <c r="C126" s="7">
        <f t="shared" si="5"/>
        <v>-3.3450766509956837</v>
      </c>
      <c r="D126" s="7">
        <f t="shared" si="6"/>
        <v>-10.56457700283975</v>
      </c>
    </row>
    <row r="127" spans="1:4" ht="12.75">
      <c r="A127" s="6">
        <f t="shared" si="7"/>
        <v>1.4576989912656677</v>
      </c>
      <c r="B127" s="7">
        <f t="shared" si="4"/>
        <v>-2.1996315964949806</v>
      </c>
      <c r="C127" s="7">
        <f t="shared" si="5"/>
        <v>-3.468237495808629</v>
      </c>
      <c r="D127" s="7">
        <f t="shared" si="6"/>
        <v>-10.048875756478305</v>
      </c>
    </row>
    <row r="128" spans="1:4" ht="12.75">
      <c r="A128" s="6">
        <f t="shared" si="7"/>
        <v>1.470265361880027</v>
      </c>
      <c r="B128" s="7">
        <f t="shared" si="4"/>
        <v>-1.966798667258128</v>
      </c>
      <c r="C128" s="7">
        <f t="shared" si="5"/>
        <v>-3.578939345578661</v>
      </c>
      <c r="D128" s="7">
        <f t="shared" si="6"/>
        <v>-9.49214767025396</v>
      </c>
    </row>
    <row r="129" spans="1:4" ht="12.75">
      <c r="A129" s="6">
        <f t="shared" si="7"/>
        <v>1.4828317324943863</v>
      </c>
      <c r="B129" s="7">
        <f t="shared" si="4"/>
        <v>-1.7299030973914624</v>
      </c>
      <c r="C129" s="7">
        <f t="shared" si="5"/>
        <v>-3.677014733473732</v>
      </c>
      <c r="D129" s="7">
        <f t="shared" si="6"/>
        <v>-8.897758571690513</v>
      </c>
    </row>
    <row r="130" spans="1:4" ht="12.75">
      <c r="A130" s="6">
        <f t="shared" si="7"/>
        <v>1.4953981031087455</v>
      </c>
      <c r="B130" s="7">
        <f t="shared" si="4"/>
        <v>-1.4894395542144063</v>
      </c>
      <c r="C130" s="7">
        <f t="shared" si="5"/>
        <v>-3.7623153263021134</v>
      </c>
      <c r="D130" s="7">
        <f t="shared" si="6"/>
        <v>-8.26926515765543</v>
      </c>
    </row>
    <row r="131" spans="1:4" ht="12.75">
      <c r="A131" s="6">
        <f t="shared" si="7"/>
        <v>1.5079644737231048</v>
      </c>
      <c r="B131" s="7">
        <f t="shared" si="4"/>
        <v>-1.245907950564031</v>
      </c>
      <c r="C131" s="7">
        <f t="shared" si="5"/>
        <v>-3.834712136717279</v>
      </c>
      <c r="D131" s="7">
        <f t="shared" si="6"/>
        <v>-7.6103945297613125</v>
      </c>
    </row>
    <row r="132" spans="1:4" ht="12.75">
      <c r="A132" s="6">
        <f t="shared" si="7"/>
        <v>1.520530844337464</v>
      </c>
      <c r="B132" s="7">
        <f t="shared" si="4"/>
        <v>-0.9998127094097905</v>
      </c>
      <c r="C132" s="7">
        <f t="shared" si="5"/>
        <v>-3.8940957077430527</v>
      </c>
      <c r="D132" s="7">
        <f t="shared" si="6"/>
        <v>-6.9250227947217695</v>
      </c>
    </row>
    <row r="133" spans="1:4" ht="12.75">
      <c r="A133" s="6">
        <f t="shared" si="7"/>
        <v>1.5330972149518234</v>
      </c>
      <c r="B133" s="7">
        <f t="shared" si="4"/>
        <v>-0.7516620220353843</v>
      </c>
      <c r="C133" s="7">
        <f t="shared" si="5"/>
        <v>-3.9403762693565616</v>
      </c>
      <c r="D133" s="7">
        <f t="shared" si="6"/>
        <v>-6.217152851573596</v>
      </c>
    </row>
    <row r="134" spans="1:4" ht="12.75">
      <c r="A134" s="6">
        <f t="shared" si="7"/>
        <v>1.5456635855661827</v>
      </c>
      <c r="B134" s="7">
        <f t="shared" si="4"/>
        <v>-0.5019671008458628</v>
      </c>
      <c r="C134" s="7">
        <f t="shared" si="5"/>
        <v>-3.9734838669063492</v>
      </c>
      <c r="D134" s="7">
        <f t="shared" si="6"/>
        <v>-5.490891492249766</v>
      </c>
    </row>
    <row r="135" spans="1:4" ht="12.75">
      <c r="A135" s="6">
        <f t="shared" si="7"/>
        <v>1.558229956180542</v>
      </c>
      <c r="B135" s="7">
        <f t="shared" si="4"/>
        <v>-0.25124142786572723</v>
      </c>
      <c r="C135" s="7">
        <f t="shared" si="5"/>
        <v>-3.9933684611829996</v>
      </c>
      <c r="D135" s="7">
        <f t="shared" si="6"/>
        <v>-4.750425945841413</v>
      </c>
    </row>
    <row r="136" spans="1:4" ht="12.75">
      <c r="A136" s="6">
        <f t="shared" si="7"/>
        <v>1.5707963267949012</v>
      </c>
      <c r="B136" s="7">
        <f t="shared" si="4"/>
        <v>9.425403166285484E-14</v>
      </c>
      <c r="C136" s="7">
        <f t="shared" si="5"/>
        <v>-4</v>
      </c>
      <c r="D136" s="7">
        <f t="shared" si="6"/>
        <v>-3.9999999999997193</v>
      </c>
    </row>
    <row r="137" spans="1:4" ht="12.75">
      <c r="A137" s="6">
        <f t="shared" si="7"/>
        <v>1.5833626974092605</v>
      </c>
      <c r="B137" s="7">
        <f t="shared" si="4"/>
        <v>0.25124142786591563</v>
      </c>
      <c r="C137" s="7">
        <f t="shared" si="5"/>
        <v>-3.9933684611829916</v>
      </c>
      <c r="D137" s="7">
        <f t="shared" si="6"/>
        <v>-3.243889835282742</v>
      </c>
    </row>
    <row r="138" spans="1:4" ht="12.75">
      <c r="A138" s="6">
        <f t="shared" si="7"/>
        <v>1.5959290680236198</v>
      </c>
      <c r="B138" s="7">
        <f t="shared" si="4"/>
        <v>0.5019671008460506</v>
      </c>
      <c r="C138" s="7">
        <f t="shared" si="5"/>
        <v>-3.9734838669063297</v>
      </c>
      <c r="D138" s="7">
        <f t="shared" si="6"/>
        <v>-2.486379709834591</v>
      </c>
    </row>
    <row r="139" spans="1:4" ht="12.75">
      <c r="A139" s="6">
        <f t="shared" si="7"/>
        <v>1.608495438637979</v>
      </c>
      <c r="B139" s="7">
        <f aca="true" t="shared" si="8" ref="B139:B202">FormelX</f>
        <v>0.7516620220355711</v>
      </c>
      <c r="C139" s="7">
        <f aca="true" t="shared" si="9" ref="C139:C202">FormelY</f>
        <v>-3.940376269356533</v>
      </c>
      <c r="D139" s="7">
        <f aca="true" t="shared" si="10" ref="D139:D202">FormelZ</f>
        <v>-1.731737632585923</v>
      </c>
    </row>
    <row r="140" spans="1:4" ht="12.75">
      <c r="A140" s="6">
        <f t="shared" si="7"/>
        <v>1.6210618092523383</v>
      </c>
      <c r="B140" s="7">
        <f t="shared" si="8"/>
        <v>0.9998127094099761</v>
      </c>
      <c r="C140" s="7">
        <f t="shared" si="9"/>
        <v>-3.8940957077430127</v>
      </c>
      <c r="D140" s="7">
        <f t="shared" si="10"/>
        <v>-0.9841911631810056</v>
      </c>
    </row>
    <row r="141" spans="1:4" ht="12.75">
      <c r="A141" s="6">
        <f aca="true" t="shared" si="11" ref="A141:A204">PI()/1000*$B$7+A140</f>
        <v>1.6336281798666976</v>
      </c>
      <c r="B141" s="7">
        <f t="shared" si="8"/>
        <v>1.2459079505642148</v>
      </c>
      <c r="C141" s="7">
        <f t="shared" si="9"/>
        <v>-3.834712136717229</v>
      </c>
      <c r="D141" s="7">
        <f t="shared" si="10"/>
        <v>-0.24790347606767282</v>
      </c>
    </row>
    <row r="142" spans="1:4" ht="12.75">
      <c r="A142" s="6">
        <f t="shared" si="11"/>
        <v>1.646194550481057</v>
      </c>
      <c r="B142" s="7">
        <f t="shared" si="8"/>
        <v>1.4894395542145877</v>
      </c>
      <c r="C142" s="7">
        <f t="shared" si="9"/>
        <v>-3.762315326302054</v>
      </c>
      <c r="D142" s="7">
        <f t="shared" si="10"/>
        <v>0.4730501753633214</v>
      </c>
    </row>
    <row r="143" spans="1:4" ht="12.75">
      <c r="A143" s="6">
        <f t="shared" si="11"/>
        <v>1.6587609210954162</v>
      </c>
      <c r="B143" s="7">
        <f t="shared" si="8"/>
        <v>1.7299030973916418</v>
      </c>
      <c r="C143" s="7">
        <f t="shared" si="9"/>
        <v>-3.6770147334736647</v>
      </c>
      <c r="D143" s="7">
        <f t="shared" si="10"/>
        <v>1.1747054610248107</v>
      </c>
    </row>
    <row r="144" spans="1:4" ht="12.75">
      <c r="A144" s="6">
        <f t="shared" si="11"/>
        <v>1.6713272917097755</v>
      </c>
      <c r="B144" s="7">
        <f t="shared" si="8"/>
        <v>1.966798667258304</v>
      </c>
      <c r="C144" s="7">
        <f t="shared" si="9"/>
        <v>-3.5789393455785827</v>
      </c>
      <c r="D144" s="7">
        <f t="shared" si="10"/>
        <v>1.8532313122812858</v>
      </c>
    </row>
    <row r="145" spans="1:4" ht="12.75">
      <c r="A145" s="6">
        <f t="shared" si="11"/>
        <v>1.6838936623241347</v>
      </c>
      <c r="B145" s="7">
        <f t="shared" si="8"/>
        <v>2.1996315964951534</v>
      </c>
      <c r="C145" s="7">
        <f t="shared" si="9"/>
        <v>-3.468237495808541</v>
      </c>
      <c r="D145" s="7">
        <f t="shared" si="10"/>
        <v>2.504951469335832</v>
      </c>
    </row>
    <row r="146" spans="1:4" ht="12.75">
      <c r="A146" s="6">
        <f t="shared" si="11"/>
        <v>1.696460032938494</v>
      </c>
      <c r="B146" s="7">
        <f t="shared" si="8"/>
        <v>2.427913191203841</v>
      </c>
      <c r="C146" s="7">
        <f t="shared" si="9"/>
        <v>-3.345076650995588</v>
      </c>
      <c r="D146" s="7">
        <f t="shared" si="10"/>
        <v>3.1263651157341585</v>
      </c>
    </row>
    <row r="147" spans="1:4" ht="12.75">
      <c r="A147" s="6">
        <f t="shared" si="11"/>
        <v>1.7090264035528533</v>
      </c>
      <c r="B147" s="7">
        <f t="shared" si="8"/>
        <v>2.651161450290349</v>
      </c>
      <c r="C147" s="7">
        <f t="shared" si="9"/>
        <v>-3.209643172029203</v>
      </c>
      <c r="D147" s="7">
        <f t="shared" si="10"/>
        <v>3.714166483098334</v>
      </c>
    </row>
    <row r="148" spans="1:4" ht="12.75">
      <c r="A148" s="6">
        <f t="shared" si="11"/>
        <v>1.7215927741672126</v>
      </c>
      <c r="B148" s="7">
        <f t="shared" si="8"/>
        <v>2.868901775301861</v>
      </c>
      <c r="C148" s="7">
        <f t="shared" si="9"/>
        <v>-3.0621420472361534</v>
      </c>
      <c r="D148" s="7">
        <f t="shared" si="10"/>
        <v>4.265263315100956</v>
      </c>
    </row>
    <row r="149" spans="1:4" ht="12.75">
      <c r="A149" s="6">
        <f t="shared" si="11"/>
        <v>1.7341591447815718</v>
      </c>
      <c r="B149" s="7">
        <f t="shared" si="8"/>
        <v>3.0806676697045914</v>
      </c>
      <c r="C149" s="7">
        <f t="shared" si="9"/>
        <v>-2.9027965991022446</v>
      </c>
      <c r="D149" s="7">
        <f t="shared" si="10"/>
        <v>4.77679408621855</v>
      </c>
    </row>
    <row r="150" spans="1:4" ht="12.75">
      <c r="A150" s="6">
        <f t="shared" si="11"/>
        <v>1.7467255153959311</v>
      </c>
      <c r="B150" s="7">
        <f t="shared" si="8"/>
        <v>3.2860014266049475</v>
      </c>
      <c r="C150" s="7">
        <f t="shared" si="9"/>
        <v>-2.7318481647530337</v>
      </c>
      <c r="D150" s="7">
        <f t="shared" si="10"/>
        <v>5.246143877924134</v>
      </c>
    </row>
    <row r="151" spans="1:4" ht="12.75">
      <c r="A151" s="6">
        <f t="shared" si="11"/>
        <v>1.7592918860102904</v>
      </c>
      <c r="B151" s="7">
        <f t="shared" si="8"/>
        <v>3.4844548039328185</v>
      </c>
      <c r="C151" s="7">
        <f t="shared" si="9"/>
        <v>-2.549555750647925</v>
      </c>
      <c r="D151" s="7">
        <f t="shared" si="10"/>
        <v>5.670958822652336</v>
      </c>
    </row>
    <row r="152" spans="1:4" ht="12.75">
      <c r="A152" s="6">
        <f t="shared" si="11"/>
        <v>1.7718582566246497</v>
      </c>
      <c r="B152" s="7">
        <f t="shared" si="8"/>
        <v>3.675589686123591</v>
      </c>
      <c r="C152" s="7">
        <f t="shared" si="9"/>
        <v>-2.356195661978692</v>
      </c>
      <c r="D152" s="7">
        <f t="shared" si="10"/>
        <v>6.04915903405259</v>
      </c>
    </row>
    <row r="153" spans="1:4" ht="12.75">
      <c r="A153" s="6">
        <f t="shared" si="11"/>
        <v>1.784424627239009</v>
      </c>
      <c r="B153" s="7">
        <f t="shared" si="8"/>
        <v>3.8589787313547363</v>
      </c>
      <c r="C153" s="7">
        <f t="shared" si="9"/>
        <v>-2.152061107299496</v>
      </c>
      <c r="D153" s="7">
        <f t="shared" si="10"/>
        <v>6.378949950690409</v>
      </c>
    </row>
    <row r="154" spans="1:4" ht="12.75">
      <c r="A154" s="6">
        <f t="shared" si="11"/>
        <v>1.7969909978533682</v>
      </c>
      <c r="B154" s="7">
        <f t="shared" si="8"/>
        <v>4.034206003413284</v>
      </c>
      <c r="C154" s="7">
        <f t="shared" si="9"/>
        <v>-1.9374617789506559</v>
      </c>
      <c r="D154" s="7">
        <f t="shared" si="10"/>
        <v>6.658832029413974</v>
      </c>
    </row>
    <row r="155" spans="1:4" ht="12.75">
      <c r="A155" s="6">
        <f t="shared" si="11"/>
        <v>1.8095573684677275</v>
      </c>
      <c r="B155" s="7">
        <f t="shared" si="8"/>
        <v>4.200867587292405</v>
      </c>
      <c r="C155" s="7">
        <f t="shared" si="9"/>
        <v>-1.712723409872872</v>
      </c>
      <c r="D155" s="7">
        <f t="shared" si="10"/>
        <v>6.887608734022205</v>
      </c>
    </row>
    <row r="156" spans="1:4" ht="12.75">
      <c r="A156" s="6">
        <f t="shared" si="11"/>
        <v>1.8221237390820868</v>
      </c>
      <c r="B156" s="7">
        <f t="shared" si="8"/>
        <v>4.358572187638422</v>
      </c>
      <c r="C156" s="7">
        <f t="shared" si="9"/>
        <v>-1.478187307442199</v>
      </c>
      <c r="D156" s="7">
        <f t="shared" si="10"/>
        <v>7.064392774597151</v>
      </c>
    </row>
    <row r="157" spans="1:4" ht="12.75">
      <c r="A157" s="6">
        <f t="shared" si="11"/>
        <v>1.834690109696446</v>
      </c>
      <c r="B157" s="7">
        <f t="shared" si="8"/>
        <v>4.506941709193963</v>
      </c>
      <c r="C157" s="7">
        <f t="shared" si="9"/>
        <v>-1.2342098649887117</v>
      </c>
      <c r="D157" s="7">
        <f t="shared" si="10"/>
        <v>7.188610562842817</v>
      </c>
    </row>
    <row r="158" spans="1:4" ht="12.75">
      <c r="A158" s="6">
        <f t="shared" si="11"/>
        <v>1.8472564803108054</v>
      </c>
      <c r="B158" s="7">
        <f t="shared" si="8"/>
        <v>4.645611818408562</v>
      </c>
      <c r="C158" s="7">
        <f t="shared" si="9"/>
        <v>-0.9811620516935848</v>
      </c>
      <c r="D158" s="7">
        <f t="shared" si="10"/>
        <v>7.260004858947651</v>
      </c>
    </row>
    <row r="159" spans="1:4" ht="12.75">
      <c r="A159" s="6">
        <f t="shared" si="11"/>
        <v>1.8598228509251646</v>
      </c>
      <c r="B159" s="7">
        <f t="shared" si="8"/>
        <v>4.774232485414788</v>
      </c>
      <c r="C159" s="7">
        <f t="shared" si="9"/>
        <v>-0.7194288815900372</v>
      </c>
      <c r="D159" s="7">
        <f t="shared" si="10"/>
        <v>7.2786355958009</v>
      </c>
    </row>
    <row r="160" spans="1:4" ht="12.75">
      <c r="A160" s="6">
        <f t="shared" si="11"/>
        <v>1.872389221539524</v>
      </c>
      <c r="B160" s="7">
        <f t="shared" si="8"/>
        <v>4.892468505595905</v>
      </c>
      <c r="C160" s="7">
        <f t="shared" si="9"/>
        <v>-0.44940886242332834</v>
      </c>
      <c r="D160" s="7">
        <f t="shared" si="10"/>
        <v>7.244878876785368</v>
      </c>
    </row>
    <row r="161" spans="1:4" ht="12.75">
      <c r="A161" s="6">
        <f t="shared" si="11"/>
        <v>1.8849555921538832</v>
      </c>
      <c r="B161" s="7">
        <f t="shared" si="8"/>
        <v>5.00000000000006</v>
      </c>
      <c r="C161" s="7">
        <f t="shared" si="9"/>
        <v>-0.17151342515364654</v>
      </c>
      <c r="D161" s="7">
        <f t="shared" si="10"/>
        <v>7.159424153781578</v>
      </c>
    </row>
    <row r="162" spans="1:4" ht="12.75">
      <c r="A162" s="6">
        <f t="shared" si="11"/>
        <v>1.8975219627682425</v>
      </c>
      <c r="B162" s="7">
        <f t="shared" si="8"/>
        <v>5.096522893886086</v>
      </c>
      <c r="C162" s="7">
        <f t="shared" si="9"/>
        <v>0.11383366508675596</v>
      </c>
      <c r="D162" s="7">
        <f t="shared" si="10"/>
        <v>7.023269602391732</v>
      </c>
    </row>
    <row r="163" spans="1:4" ht="12.75">
      <c r="A163" s="6">
        <f t="shared" si="11"/>
        <v>1.9100883333826018</v>
      </c>
      <c r="B163" s="7">
        <f t="shared" si="8"/>
        <v>5.181749372717101</v>
      </c>
      <c r="C163" s="7">
        <f t="shared" si="9"/>
        <v>0.4061969157444061</v>
      </c>
      <c r="D163" s="7">
        <f t="shared" si="10"/>
        <v>6.837715721667329</v>
      </c>
    </row>
    <row r="164" spans="1:4" ht="12.75">
      <c r="A164" s="6">
        <f t="shared" si="11"/>
        <v>1.922654703996961</v>
      </c>
      <c r="B164" s="7">
        <f t="shared" si="8"/>
        <v>5.255408314950127</v>
      </c>
      <c r="C164" s="7">
        <f t="shared" si="9"/>
        <v>0.7051297304405129</v>
      </c>
      <c r="D164" s="7">
        <f t="shared" si="10"/>
        <v>6.604357195743201</v>
      </c>
    </row>
    <row r="165" spans="1:4" ht="12.75">
      <c r="A165" s="6">
        <f t="shared" si="11"/>
        <v>1.9352210746113203</v>
      </c>
      <c r="B165" s="7">
        <f t="shared" si="8"/>
        <v>5.317245701002975</v>
      </c>
      <c r="C165" s="7">
        <f t="shared" si="9"/>
        <v>1.0101750485249834</v>
      </c>
      <c r="D165" s="7">
        <f t="shared" si="10"/>
        <v>6.325073064685702</v>
      </c>
    </row>
    <row r="166" spans="1:4" ht="12.75">
      <c r="A166" s="6">
        <f t="shared" si="11"/>
        <v>1.9477874452256796</v>
      </c>
      <c r="B166" s="7">
        <f t="shared" si="8"/>
        <v>5.367024997813444</v>
      </c>
      <c r="C166" s="7">
        <f t="shared" si="9"/>
        <v>1.3208659996789773</v>
      </c>
      <c r="D166" s="7">
        <f t="shared" si="10"/>
        <v>6.0020152614973865</v>
      </c>
    </row>
    <row r="167" spans="1:4" ht="12.75">
      <c r="A167" s="6">
        <f t="shared" si="11"/>
        <v>1.9603538158400389</v>
      </c>
      <c r="B167" s="7">
        <f t="shared" si="8"/>
        <v>5.404527518440714</v>
      </c>
      <c r="C167" s="7">
        <f t="shared" si="9"/>
        <v>1.6367265726349256</v>
      </c>
      <c r="D167" s="7">
        <f t="shared" si="10"/>
        <v>5.637595581530016</v>
      </c>
    </row>
    <row r="168" spans="1:4" ht="12.75">
      <c r="A168" s="6">
        <f t="shared" si="11"/>
        <v>1.9729201864543982</v>
      </c>
      <c r="B168" s="7">
        <f t="shared" si="8"/>
        <v>5.429552756194109</v>
      </c>
      <c r="C168" s="7">
        <f t="shared" si="9"/>
        <v>1.9572722970629224</v>
      </c>
      <c r="D168" s="7">
        <f t="shared" si="10"/>
        <v>5.234471159489242</v>
      </c>
    </row>
    <row r="169" spans="1:4" ht="12.75">
      <c r="A169" s="6">
        <f t="shared" si="11"/>
        <v>1.9854865570687574</v>
      </c>
      <c r="B169" s="7">
        <f t="shared" si="8"/>
        <v>5.44191869281082</v>
      </c>
      <c r="C169" s="7">
        <f t="shared" si="9"/>
        <v>2.282010937653623</v>
      </c>
      <c r="D169" s="7">
        <f t="shared" si="10"/>
        <v>4.795528537716919</v>
      </c>
    </row>
    <row r="170" spans="1:4" ht="12.75">
      <c r="A170" s="6">
        <f t="shared" si="11"/>
        <v>1.9980529276831167</v>
      </c>
      <c r="B170" s="7">
        <f t="shared" si="8"/>
        <v>5.441462080240914</v>
      </c>
      <c r="C170" s="7">
        <f t="shared" si="9"/>
        <v>2.6104431994104305</v>
      </c>
      <c r="D170" s="7">
        <f t="shared" si="10"/>
        <v>4.323866417462465</v>
      </c>
    </row>
    <row r="171" spans="1:4" ht="12.75">
      <c r="A171" s="6">
        <f t="shared" si="11"/>
        <v>2.0106192982974758</v>
      </c>
      <c r="B171" s="7">
        <f t="shared" si="8"/>
        <v>5.428038695635571</v>
      </c>
      <c r="C171" s="7">
        <f t="shared" si="9"/>
        <v>2.9420634431477843</v>
      </c>
      <c r="D171" s="7">
        <f t="shared" si="10"/>
        <v>3.8227771923574023</v>
      </c>
    </row>
    <row r="172" spans="1:4" ht="12.75">
      <c r="A172" s="6">
        <f t="shared" si="11"/>
        <v>2.023185668911835</v>
      </c>
      <c r="B172" s="7">
        <f t="shared" si="8"/>
        <v>5.401523569172584</v>
      </c>
      <c r="C172" s="7">
        <f t="shared" si="9"/>
        <v>3.2763604101778983</v>
      </c>
      <c r="D172" s="7">
        <f t="shared" si="10"/>
        <v>3.295727370244271</v>
      </c>
    </row>
    <row r="173" spans="1:4" ht="12.75">
      <c r="A173" s="6">
        <f t="shared" si="11"/>
        <v>2.0357520395261943</v>
      </c>
      <c r="B173" s="7">
        <f t="shared" si="8"/>
        <v>5.361811184391701</v>
      </c>
      <c r="C173" s="7">
        <f t="shared" si="9"/>
        <v>3.6128179551550446</v>
      </c>
      <c r="D173" s="7">
        <f t="shared" si="10"/>
        <v>2.7463369958436967</v>
      </c>
    </row>
    <row r="174" spans="1:4" ht="12.75">
      <c r="A174" s="6">
        <f t="shared" si="11"/>
        <v>2.0483184101405536</v>
      </c>
      <c r="B174" s="7">
        <f t="shared" si="8"/>
        <v>5.308815650751595</v>
      </c>
      <c r="C174" s="7">
        <f t="shared" si="9"/>
        <v>3.950915786035113</v>
      </c>
      <c r="D174" s="7">
        <f t="shared" si="10"/>
        <v>2.178358192434315</v>
      </c>
    </row>
    <row r="175" spans="1:4" ht="12.75">
      <c r="A175" s="6">
        <f t="shared" si="11"/>
        <v>2.060884780754913</v>
      </c>
      <c r="B175" s="7">
        <f t="shared" si="8"/>
        <v>5.242470848159627</v>
      </c>
      <c r="C175" s="7">
        <f t="shared" si="9"/>
        <v>4.290130210097801</v>
      </c>
      <c r="D175" s="7">
        <f t="shared" si="10"/>
        <v>1.5956529457388116</v>
      </c>
    </row>
    <row r="176" spans="1:4" ht="12.75">
      <c r="A176" s="6">
        <f t="shared" si="11"/>
        <v>2.073451151369272</v>
      </c>
      <c r="B176" s="7">
        <f t="shared" si="8"/>
        <v>5.1627305432655035</v>
      </c>
      <c r="C176" s="7">
        <f t="shared" si="9"/>
        <v>4.6299348849702815</v>
      </c>
      <c r="D176" s="7">
        <f t="shared" si="10"/>
        <v>1.002170257525379</v>
      </c>
    </row>
    <row r="177" spans="1:4" ht="12.75">
      <c r="A177" s="6">
        <f t="shared" si="11"/>
        <v>2.0860175219836314</v>
      </c>
      <c r="B177" s="7">
        <f t="shared" si="8"/>
        <v>5.069568477350014</v>
      </c>
      <c r="C177" s="7">
        <f t="shared" si="9"/>
        <v>4.969801573584015</v>
      </c>
      <c r="D177" s="7">
        <f t="shared" si="10"/>
        <v>0.4019228000239272</v>
      </c>
    </row>
    <row r="178" spans="1:4" ht="12.75">
      <c r="A178" s="6">
        <f t="shared" si="11"/>
        <v>2.0985838925979907</v>
      </c>
      <c r="B178" s="7">
        <f t="shared" si="8"/>
        <v>4.962978425680474</v>
      </c>
      <c r="C178" s="7">
        <f t="shared" si="9"/>
        <v>5.309200901990776</v>
      </c>
      <c r="D178" s="7">
        <f t="shared" si="10"/>
        <v>-0.2010367949003883</v>
      </c>
    </row>
    <row r="179" spans="1:4" ht="12.75">
      <c r="A179" s="6">
        <f t="shared" si="11"/>
        <v>2.11115026321235</v>
      </c>
      <c r="B179" s="7">
        <f t="shared" si="8"/>
        <v>4.842974228245021</v>
      </c>
      <c r="C179" s="7">
        <f t="shared" si="9"/>
        <v>5.647603118959849</v>
      </c>
      <c r="D179" s="7">
        <f t="shared" si="10"/>
        <v>-0.8026398757934974</v>
      </c>
    </row>
    <row r="180" spans="1:4" ht="12.75">
      <c r="A180" s="6">
        <f t="shared" si="11"/>
        <v>2.1237166338267093</v>
      </c>
      <c r="B180" s="7">
        <f t="shared" si="8"/>
        <v>4.709589791818667</v>
      </c>
      <c r="C180" s="7">
        <f t="shared" si="9"/>
        <v>5.984478856275825</v>
      </c>
      <c r="D180" s="7">
        <f t="shared" si="10"/>
        <v>-1.398825803550214</v>
      </c>
    </row>
    <row r="181" spans="1:4" ht="12.75">
      <c r="A181" s="6">
        <f t="shared" si="11"/>
        <v>2.1362830044410686</v>
      </c>
      <c r="B181" s="7">
        <f t="shared" si="8"/>
        <v>4.5628790633547</v>
      </c>
      <c r="C181" s="7">
        <f t="shared" si="9"/>
        <v>6.319299888655376</v>
      </c>
      <c r="D181" s="7">
        <f t="shared" si="10"/>
        <v>-1.9855659373917538</v>
      </c>
    </row>
    <row r="182" spans="1:4" ht="12.75">
      <c r="A182" s="6">
        <f t="shared" si="11"/>
        <v>2.148849375055428</v>
      </c>
      <c r="B182" s="7">
        <f t="shared" si="8"/>
        <v>4.402915974735867</v>
      </c>
      <c r="C182" s="7">
        <f t="shared" si="9"/>
        <v>6.65153989220193</v>
      </c>
      <c r="D182" s="7">
        <f t="shared" si="10"/>
        <v>-2.5588874372929773</v>
      </c>
    </row>
    <row r="183" spans="1:4" ht="12.75">
      <c r="A183" s="6">
        <f t="shared" si="11"/>
        <v>2.161415745669787</v>
      </c>
      <c r="B183" s="7">
        <f t="shared" si="8"/>
        <v>4.229794358960455</v>
      </c>
      <c r="C183" s="7">
        <f t="shared" si="9"/>
        <v>6.98067520031919</v>
      </c>
      <c r="D183" s="7">
        <f t="shared" si="10"/>
        <v>-3.1148967463148027</v>
      </c>
    </row>
    <row r="184" spans="1:4" ht="12.75">
      <c r="A184" s="6">
        <f t="shared" si="11"/>
        <v>2.1739821162841464</v>
      </c>
      <c r="B184" s="7">
        <f t="shared" si="8"/>
        <v>4.04362783787903</v>
      </c>
      <c r="C184" s="7">
        <f t="shared" si="9"/>
        <v>7.306185556008055</v>
      </c>
      <c r="D184" s="7">
        <f t="shared" si="10"/>
        <v>-3.6498026181203738</v>
      </c>
    </row>
    <row r="185" spans="1:4" ht="12.75">
      <c r="A185" s="6">
        <f t="shared" si="11"/>
        <v>2.1865484868985057</v>
      </c>
      <c r="B185" s="7">
        <f t="shared" si="8"/>
        <v>3.8445496816380267</v>
      </c>
      <c r="C185" s="7">
        <f t="shared" si="9"/>
        <v>7.627554859476599</v>
      </c>
      <c r="D185" s="7">
        <f t="shared" si="10"/>
        <v>-4.159938557544034</v>
      </c>
    </row>
    <row r="186" spans="1:4" ht="12.75">
      <c r="A186" s="6">
        <f t="shared" si="11"/>
        <v>2.199114857512865</v>
      </c>
      <c r="B186" s="7">
        <f t="shared" si="8"/>
        <v>3.6327126400266367</v>
      </c>
      <c r="C186" s="7">
        <f t="shared" si="9"/>
        <v>7.944271909999401</v>
      </c>
      <c r="D186" s="7">
        <f t="shared" si="10"/>
        <v>-4.641784545425301</v>
      </c>
    </row>
    <row r="187" spans="1:4" ht="12.75">
      <c r="A187" s="6">
        <f t="shared" si="11"/>
        <v>2.2116812281272242</v>
      </c>
      <c r="B187" s="7">
        <f t="shared" si="8"/>
        <v>3.4082887459633717</v>
      </c>
      <c r="C187" s="7">
        <f t="shared" si="9"/>
        <v>8.25583114097067</v>
      </c>
      <c r="D187" s="7">
        <f t="shared" si="10"/>
        <v>-5.0919879229967115</v>
      </c>
    </row>
    <row r="188" spans="1:4" ht="12.75">
      <c r="A188" s="6">
        <f t="shared" si="11"/>
        <v>2.2242475987415835</v>
      </c>
      <c r="B188" s="7">
        <f t="shared" si="8"/>
        <v>3.1714690913983343</v>
      </c>
      <c r="C188" s="7">
        <f t="shared" si="9"/>
        <v>8.56173334710526</v>
      </c>
      <c r="D188" s="7">
        <f t="shared" si="10"/>
        <v>-5.507383315901601</v>
      </c>
    </row>
    <row r="189" spans="1:4" ht="12.75">
      <c r="A189" s="6">
        <f t="shared" si="11"/>
        <v>2.236813969355943</v>
      </c>
      <c r="B189" s="7">
        <f t="shared" si="8"/>
        <v>2.9224635759464093</v>
      </c>
      <c r="C189" s="7">
        <f t="shared" si="9"/>
        <v>8.861486402752792</v>
      </c>
      <c r="D189" s="7">
        <f t="shared" si="10"/>
        <v>-5.885011483388186</v>
      </c>
    </row>
    <row r="190" spans="1:4" ht="12.75">
      <c r="A190" s="6">
        <f t="shared" si="11"/>
        <v>2.249380339970302</v>
      </c>
      <c r="B190" s="7">
        <f t="shared" si="8"/>
        <v>2.6615006286054186</v>
      </c>
      <c r="C190" s="7">
        <f t="shared" si="9"/>
        <v>9.154605970302697</v>
      </c>
      <c r="D190" s="7">
        <f t="shared" si="10"/>
        <v>-6.222136984348891</v>
      </c>
    </row>
    <row r="191" spans="1:4" ht="12.75">
      <c r="A191" s="6">
        <f t="shared" si="11"/>
        <v>2.2619467105846613</v>
      </c>
      <c r="B191" s="7">
        <f t="shared" si="8"/>
        <v>2.388826902951511</v>
      </c>
      <c r="C191" s="7">
        <f t="shared" si="9"/>
        <v>9.440616197672117</v>
      </c>
      <c r="D191" s="7">
        <f t="shared" si="10"/>
        <v>-6.5162645586135115</v>
      </c>
    </row>
    <row r="192" spans="1:4" ht="12.75">
      <c r="A192" s="6">
        <f t="shared" si="11"/>
        <v>2.2745130811990206</v>
      </c>
      <c r="B192" s="7">
        <f t="shared" si="8"/>
        <v>2.1047069462418406</v>
      </c>
      <c r="C192" s="7">
        <f t="shared" si="9"/>
        <v>9.719050403883976</v>
      </c>
      <c r="D192" s="7">
        <f t="shared" si="10"/>
        <v>-6.765154129223692</v>
      </c>
    </row>
    <row r="193" spans="1:4" ht="12.75">
      <c r="A193" s="6">
        <f t="shared" si="11"/>
        <v>2.28707945181338</v>
      </c>
      <c r="B193" s="7">
        <f t="shared" si="8"/>
        <v>1.8094228428916033</v>
      </c>
      <c r="C193" s="7">
        <f t="shared" si="9"/>
        <v>9.989451751759535</v>
      </c>
      <c r="D193" s="7">
        <f t="shared" si="10"/>
        <v>-6.966834339272246</v>
      </c>
    </row>
    <row r="194" spans="1:4" ht="12.75">
      <c r="A194" s="6">
        <f t="shared" si="11"/>
        <v>2.299645822427739</v>
      </c>
      <c r="B194" s="7">
        <f t="shared" si="8"/>
        <v>1.5032738328290627</v>
      </c>
      <c r="C194" s="7">
        <f t="shared" si="9"/>
        <v>10.251373906767984</v>
      </c>
      <c r="D194" s="7">
        <f t="shared" si="10"/>
        <v>-7.119614545239681</v>
      </c>
    </row>
    <row r="195" spans="1:4" ht="12.75">
      <c r="A195" s="6">
        <f t="shared" si="11"/>
        <v>2.3122121930420985</v>
      </c>
      <c r="B195" s="7">
        <f t="shared" si="8"/>
        <v>1.186575905267837</v>
      </c>
      <c r="C195" s="7">
        <f t="shared" si="9"/>
        <v>10.504381681095307</v>
      </c>
      <c r="D195" s="7">
        <f t="shared" si="10"/>
        <v>-7.222095197554383</v>
      </c>
    </row>
    <row r="196" spans="1:4" ht="12.75">
      <c r="A196" s="6">
        <f t="shared" si="11"/>
        <v>2.3247785636564577</v>
      </c>
      <c r="B196" s="7">
        <f t="shared" si="8"/>
        <v>0.8596613684707224</v>
      </c>
      <c r="C196" s="7">
        <f t="shared" si="9"/>
        <v>10.74805166201557</v>
      </c>
      <c r="D196" s="7">
        <f t="shared" si="10"/>
        <v>-7.273176548292149</v>
      </c>
    </row>
    <row r="197" spans="1:4" ht="12.75">
      <c r="A197" s="6">
        <f t="shared" si="11"/>
        <v>2.337344934270817</v>
      </c>
      <c r="B197" s="7">
        <f t="shared" si="8"/>
        <v>0.5228783961134766</v>
      </c>
      <c r="C197" s="7">
        <f t="shared" si="9"/>
        <v>10.981972823670155</v>
      </c>
      <c r="D197" s="7">
        <f t="shared" si="10"/>
        <v>-7.272065635463053</v>
      </c>
    </row>
    <row r="198" spans="1:4" ht="12.75">
      <c r="A198" s="6">
        <f t="shared" si="11"/>
        <v>2.3499113048851763</v>
      </c>
      <c r="B198" s="7">
        <f t="shared" si="8"/>
        <v>0.1765905508902712</v>
      </c>
      <c r="C198" s="7">
        <f t="shared" si="9"/>
        <v>11.205747121383954</v>
      </c>
      <c r="D198" s="7">
        <f t="shared" si="10"/>
        <v>-7.2182815031546035</v>
      </c>
    </row>
    <row r="199" spans="1:4" ht="12.75">
      <c r="A199" s="6">
        <f t="shared" si="11"/>
        <v>2.3624776754995356</v>
      </c>
      <c r="B199" s="7">
        <f t="shared" si="8"/>
        <v>-0.1788237139651203</v>
      </c>
      <c r="C199" s="7">
        <f t="shared" si="9"/>
        <v>11.418990067672347</v>
      </c>
      <c r="D199" s="7">
        <f t="shared" si="10"/>
        <v>-7.111658626854149</v>
      </c>
    </row>
    <row r="200" spans="1:4" ht="12.75">
      <c r="A200" s="6">
        <f t="shared" si="11"/>
        <v>2.375044046113895</v>
      </c>
      <c r="B200" s="7">
        <f t="shared" si="8"/>
        <v>-0.5429715745368799</v>
      </c>
      <c r="C200" s="7">
        <f t="shared" si="9"/>
        <v>11.621331289118826</v>
      </c>
      <c r="D200" s="7">
        <f t="shared" si="10"/>
        <v>-6.95234852350319</v>
      </c>
    </row>
    <row r="201" spans="1:4" ht="12.75">
      <c r="A201" s="6">
        <f t="shared" si="11"/>
        <v>2.387610416728254</v>
      </c>
      <c r="B201" s="7">
        <f t="shared" si="8"/>
        <v>-0.915446376727556</v>
      </c>
      <c r="C201" s="7">
        <f t="shared" si="9"/>
        <v>11.81241506333019</v>
      </c>
      <c r="D201" s="7">
        <f t="shared" si="10"/>
        <v>-6.740819536183517</v>
      </c>
    </row>
    <row r="202" spans="1:4" ht="12.75">
      <c r="A202" s="6">
        <f t="shared" si="11"/>
        <v>2.4001767873426134</v>
      </c>
      <c r="B202" s="7">
        <f t="shared" si="8"/>
        <v>-1.295828196636033</v>
      </c>
      <c r="C202" s="7">
        <f t="shared" si="9"/>
        <v>11.991900835204657</v>
      </c>
      <c r="D202" s="7">
        <f t="shared" si="10"/>
        <v>-6.4778547937411375</v>
      </c>
    </row>
    <row r="203" spans="1:4" ht="12.75">
      <c r="A203" s="6">
        <f t="shared" si="11"/>
        <v>2.4127431579569727</v>
      </c>
      <c r="B203" s="7">
        <f aca="true" t="shared" si="12" ref="B203:B266">FormelX</f>
        <v>-1.6836844200195031</v>
      </c>
      <c r="C203" s="7">
        <f aca="true" t="shared" si="13" ref="C203:C266">FormelY</f>
        <v>12.159463711777496</v>
      </c>
      <c r="D203" s="7">
        <f aca="true" t="shared" si="14" ref="D203:D266">FormelZ</f>
        <v>-6.1645483560596</v>
      </c>
    </row>
    <row r="204" spans="1:4" ht="12.75">
      <c r="A204" s="6">
        <f t="shared" si="11"/>
        <v>2.425309528571332</v>
      </c>
      <c r="B204" s="7">
        <f t="shared" si="12"/>
        <v>-2.0785703400187154</v>
      </c>
      <c r="C204" s="7">
        <f t="shared" si="13"/>
        <v>12.314794934939293</v>
      </c>
      <c r="D204" s="7">
        <f t="shared" si="14"/>
        <v>-5.802299566040253</v>
      </c>
    </row>
    <row r="205" spans="1:4" ht="12.75">
      <c r="A205" s="6">
        <f aca="true" t="shared" si="15" ref="A205:A268">PI()/1000*$B$7+A204</f>
        <v>2.4378758991856913</v>
      </c>
      <c r="B205" s="7">
        <f t="shared" si="12"/>
        <v>-2.4800297722997913</v>
      </c>
      <c r="C205" s="7">
        <f t="shared" si="13"/>
        <v>12.457602331353314</v>
      </c>
      <c r="D205" s="7">
        <f t="shared" si="14"/>
        <v>-5.392805639574521</v>
      </c>
    </row>
    <row r="206" spans="1:4" ht="12.75">
      <c r="A206" s="6">
        <f t="shared" si="15"/>
        <v>2.4504422698000505</v>
      </c>
      <c r="B206" s="7">
        <f t="shared" si="12"/>
        <v>-2.8875956867411263</v>
      </c>
      <c r="C206" s="7">
        <f t="shared" si="13"/>
        <v>12.587610738930891</v>
      </c>
      <c r="D206" s="7">
        <f t="shared" si="14"/>
        <v>-4.938052534844248</v>
      </c>
    </row>
    <row r="207" spans="1:4" ht="12.75">
      <c r="A207" s="6">
        <f t="shared" si="15"/>
        <v>2.46300864041441</v>
      </c>
      <c r="B207" s="7">
        <f t="shared" si="12"/>
        <v>-3.300790854770306</v>
      </c>
      <c r="C207" s="7">
        <f t="shared" si="13"/>
        <v>12.704562409256944</v>
      </c>
      <c r="D207" s="7">
        <f t="shared" si="14"/>
        <v>-4.440304152103219</v>
      </c>
    </row>
    <row r="208" spans="1:4" ht="12.75">
      <c r="A208" s="6">
        <f t="shared" si="15"/>
        <v>2.475575011028769</v>
      </c>
      <c r="B208" s="7">
        <f t="shared" si="12"/>
        <v>-3.71912851143375</v>
      </c>
      <c r="C208" s="7">
        <f t="shared" si="13"/>
        <v>12.808217385392055</v>
      </c>
      <c r="D208" s="7">
        <f t="shared" si="14"/>
        <v>-3.902089924620522</v>
      </c>
    </row>
    <row r="209" spans="1:4" ht="12.75">
      <c r="A209" s="6">
        <f t="shared" si="15"/>
        <v>2.4881413816431284</v>
      </c>
      <c r="B209" s="7">
        <f t="shared" si="12"/>
        <v>-4.142113031260752</v>
      </c>
      <c r="C209" s="7">
        <f t="shared" si="13"/>
        <v>12.898353854512292</v>
      </c>
      <c r="D209" s="7">
        <f t="shared" si="14"/>
        <v>-3.326190870650087</v>
      </c>
    </row>
    <row r="210" spans="1:4" ht="12.75">
      <c r="A210" s="6">
        <f t="shared" si="15"/>
        <v>2.5007077522574876</v>
      </c>
      <c r="B210" s="7">
        <f t="shared" si="12"/>
        <v>-4.569240616964013</v>
      </c>
      <c r="C210" s="7">
        <f t="shared" si="13"/>
        <v>12.974768474883923</v>
      </c>
      <c r="D210" s="7">
        <f t="shared" si="14"/>
        <v>-2.715624185078337</v>
      </c>
    </row>
    <row r="211" spans="1:4" ht="12.75">
      <c r="A211" s="6">
        <f t="shared" si="15"/>
        <v>2.513274122871847</v>
      </c>
      <c r="B211" s="7">
        <f t="shared" si="12"/>
        <v>-5.000000000000425</v>
      </c>
      <c r="C211" s="7">
        <f t="shared" si="13"/>
        <v>13.03727667670643</v>
      </c>
      <c r="D211" s="7">
        <f t="shared" si="14"/>
        <v>-2.0736264577434733</v>
      </c>
    </row>
    <row r="212" spans="1:4" ht="12.75">
      <c r="A212" s="6">
        <f t="shared" si="15"/>
        <v>2.525840493486206</v>
      </c>
      <c r="B212" s="7">
        <f t="shared" si="12"/>
        <v>-5.433873151999018</v>
      </c>
      <c r="C212" s="7">
        <f t="shared" si="13"/>
        <v>13.085712936394504</v>
      </c>
      <c r="D212" s="7">
        <f t="shared" si="14"/>
        <v>-1.4036356132679382</v>
      </c>
    </row>
    <row r="213" spans="1:4" ht="12.75">
      <c r="A213" s="6">
        <f t="shared" si="15"/>
        <v>2.5384068641005655</v>
      </c>
      <c r="B213" s="7">
        <f t="shared" si="12"/>
        <v>-5.870336006047465</v>
      </c>
      <c r="C213" s="7">
        <f t="shared" si="13"/>
        <v>13.119931023907306</v>
      </c>
      <c r="D213" s="7">
        <f t="shared" si="14"/>
        <v>-0.7092716745554783</v>
      </c>
    </row>
    <row r="214" spans="1:4" ht="12.75">
      <c r="A214" s="6">
        <f t="shared" si="15"/>
        <v>2.5509732347149248</v>
      </c>
      <c r="B214" s="7">
        <f t="shared" si="12"/>
        <v>-6.308859186814498</v>
      </c>
      <c r="C214" s="7">
        <f t="shared" si="13"/>
        <v>13.139804222771609</v>
      </c>
      <c r="D214" s="7">
        <f t="shared" si="14"/>
        <v>0.005683541165692141</v>
      </c>
    </row>
    <row r="215" spans="1:4" ht="12.75">
      <c r="A215" s="6">
        <f t="shared" si="15"/>
        <v>2.563539605329284</v>
      </c>
      <c r="B215" s="7">
        <f t="shared" si="12"/>
        <v>-6.748908748473028</v>
      </c>
      <c r="C215" s="7">
        <f t="shared" si="13"/>
        <v>13.145225522484292</v>
      </c>
      <c r="D215" s="7">
        <f t="shared" si="14"/>
        <v>0.7373076787601271</v>
      </c>
    </row>
    <row r="216" spans="1:4" ht="12.75">
      <c r="A216" s="6">
        <f t="shared" si="15"/>
        <v>2.5761059759436433</v>
      </c>
      <c r="B216" s="7">
        <f t="shared" si="12"/>
        <v>-7.189946919377559</v>
      </c>
      <c r="C216" s="7">
        <f t="shared" si="13"/>
        <v>13.13610778301874</v>
      </c>
      <c r="D216" s="7">
        <f t="shared" si="14"/>
        <v>1.4815599336101304</v>
      </c>
    </row>
    <row r="217" spans="1:4" ht="12.75">
      <c r="A217" s="6">
        <f t="shared" si="15"/>
        <v>2.5886723465580026</v>
      </c>
      <c r="B217" s="7">
        <f t="shared" si="12"/>
        <v>-7.631432852439944</v>
      </c>
      <c r="C217" s="7">
        <f t="shared" si="13"/>
        <v>13.112383871199466</v>
      </c>
      <c r="D217" s="7">
        <f t="shared" si="14"/>
        <v>2.2343038468207093</v>
      </c>
    </row>
    <row r="218" spans="1:4" ht="12.75">
      <c r="A218" s="6">
        <f t="shared" si="15"/>
        <v>2.601238717172362</v>
      </c>
      <c r="B218" s="7">
        <f t="shared" si="12"/>
        <v>-8.072823380139287</v>
      </c>
      <c r="C218" s="7">
        <f t="shared" si="13"/>
        <v>13.074006768749166</v>
      </c>
      <c r="D218" s="7">
        <f t="shared" si="14"/>
        <v>2.9913306779127096</v>
      </c>
    </row>
    <row r="219" spans="1:4" ht="12.75">
      <c r="A219" s="6">
        <f t="shared" si="15"/>
        <v>2.613805087786721</v>
      </c>
      <c r="B219" s="7">
        <f t="shared" si="12"/>
        <v>-8.51357377309529</v>
      </c>
      <c r="C219" s="7">
        <f t="shared" si="13"/>
        <v>13.020949651852662</v>
      </c>
      <c r="D219" s="7">
        <f t="shared" si="14"/>
        <v>3.7483832223826825</v>
      </c>
    </row>
    <row r="220" spans="1:4" ht="12.75">
      <c r="A220" s="6">
        <f t="shared" si="15"/>
        <v>2.6263714584010804</v>
      </c>
      <c r="B220" s="7">
        <f t="shared" si="12"/>
        <v>-8.953138501129096</v>
      </c>
      <c r="C220" s="7">
        <f t="shared" si="13"/>
        <v>12.95320594212267</v>
      </c>
      <c r="D220" s="7">
        <f t="shared" si="14"/>
        <v>4.5011799389316876</v>
      </c>
    </row>
    <row r="221" spans="1:4" ht="12.75">
      <c r="A221" s="6">
        <f t="shared" si="15"/>
        <v>2.6389378290154397</v>
      </c>
      <c r="B221" s="7">
        <f t="shared" si="12"/>
        <v>-9.390971995732235</v>
      </c>
      <c r="C221" s="7">
        <f t="shared" si="13"/>
        <v>12.870789328892911</v>
      </c>
      <c r="D221" s="7">
        <f t="shared" si="14"/>
        <v>5.245439249356916</v>
      </c>
    </row>
    <row r="222" spans="1:4" ht="12.75">
      <c r="A222" s="6">
        <f t="shared" si="15"/>
        <v>2.651504199629799</v>
      </c>
      <c r="B222" s="7">
        <f t="shared" si="12"/>
        <v>-9.826529412862149</v>
      </c>
      <c r="C222" s="7">
        <f t="shared" si="13"/>
        <v>12.773733762804884</v>
      </c>
      <c r="D222" s="7">
        <f t="shared" si="14"/>
        <v>5.976903873070048</v>
      </c>
    </row>
    <row r="223" spans="1:4" ht="12.75">
      <c r="A223" s="6">
        <f t="shared" si="15"/>
        <v>2.6640705702441583</v>
      </c>
      <c r="B223" s="7">
        <f t="shared" si="12"/>
        <v>-10.259267394982293</v>
      </c>
      <c r="C223" s="7">
        <f t="shared" si="13"/>
        <v>12.66209342069531</v>
      </c>
      <c r="D223" s="7">
        <f t="shared" si="14"/>
        <v>6.6913650579606205</v>
      </c>
    </row>
    <row r="224" spans="1:4" ht="12.75">
      <c r="A224" s="6">
        <f t="shared" si="15"/>
        <v>2.6766369408585176</v>
      </c>
      <c r="B224" s="7">
        <f t="shared" si="12"/>
        <v>-10.688644831265856</v>
      </c>
      <c r="C224" s="7">
        <f t="shared" si="13"/>
        <v>12.535942641832102</v>
      </c>
      <c r="D224" s="7">
        <f t="shared" si="14"/>
        <v>7.38468656986272</v>
      </c>
    </row>
    <row r="225" spans="1:4" ht="12.75">
      <c r="A225" s="6">
        <f t="shared" si="15"/>
        <v>2.689203311472877</v>
      </c>
      <c r="B225" s="7">
        <f t="shared" si="12"/>
        <v>-11.114123614884722</v>
      </c>
      <c r="C225" s="7">
        <f t="shared" si="13"/>
        <v>12.39537583558737</v>
      </c>
      <c r="D225" s="7">
        <f t="shared" si="14"/>
        <v>8.052828304206335</v>
      </c>
    </row>
    <row r="226" spans="1:4" ht="12.75">
      <c r="A226" s="6">
        <f t="shared" si="15"/>
        <v>2.701769682087236</v>
      </c>
      <c r="B226" s="7">
        <f t="shared" si="12"/>
        <v>-11.535169396309216</v>
      </c>
      <c r="C226" s="7">
        <f t="shared" si="13"/>
        <v>12.240507360676567</v>
      </c>
      <c r="D226" s="7">
        <f t="shared" si="14"/>
        <v>8.691869385532382</v>
      </c>
    </row>
    <row r="227" spans="1:4" ht="12.75">
      <c r="A227" s="6">
        <f t="shared" si="15"/>
        <v>2.7143360527015954</v>
      </c>
      <c r="B227" s="7">
        <f t="shared" si="12"/>
        <v>-11.951252331550181</v>
      </c>
      <c r="C227" s="7">
        <f t="shared" si="13"/>
        <v>12.071471376133266</v>
      </c>
      <c r="D227" s="7">
        <f t="shared" si="14"/>
        <v>9.298030623412853</v>
      </c>
    </row>
    <row r="228" spans="1:4" ht="12.75">
      <c r="A228" s="6">
        <f t="shared" si="15"/>
        <v>2.7269024233159547</v>
      </c>
      <c r="B228" s="7">
        <f t="shared" si="12"/>
        <v>-12.361847824281723</v>
      </c>
      <c r="C228" s="7">
        <f t="shared" si="13"/>
        <v>11.888421664229206</v>
      </c>
      <c r="D228" s="7">
        <f t="shared" si="14"/>
        <v>9.867696196925637</v>
      </c>
    </row>
    <row r="229" spans="1:4" ht="12.75">
      <c r="A229" s="6">
        <f t="shared" si="15"/>
        <v>2.739468793930314</v>
      </c>
      <c r="B229" s="7">
        <f t="shared" si="12"/>
        <v>-12.766437260791667</v>
      </c>
      <c r="C229" s="7">
        <f t="shared" si="13"/>
        <v>11.691531425589105</v>
      </c>
      <c r="D229" s="7">
        <f t="shared" si="14"/>
        <v>10.39743444416954</v>
      </c>
    </row>
    <row r="230" spans="1:4" ht="12.75">
      <c r="A230" s="6">
        <f t="shared" si="15"/>
        <v>2.7520351645446732</v>
      </c>
      <c r="B230" s="7">
        <f t="shared" si="12"/>
        <v>-13.164508736717064</v>
      </c>
      <c r="C230" s="7">
        <f t="shared" si="13"/>
        <v>11.480993046789258</v>
      </c>
      <c r="D230" s="7">
        <f t="shared" si="14"/>
        <v>10.884017638343092</v>
      </c>
    </row>
    <row r="231" spans="1:4" ht="12.75">
      <c r="A231" s="6">
        <f t="shared" si="15"/>
        <v>2.7646015351590325</v>
      </c>
      <c r="B231" s="7">
        <f t="shared" si="12"/>
        <v>-13.555557774533685</v>
      </c>
      <c r="C231" s="7">
        <f t="shared" si="13"/>
        <v>11.257017840767997</v>
      </c>
      <c r="D231" s="7">
        <f t="shared" si="14"/>
        <v>11.32444063762245</v>
      </c>
    </row>
    <row r="232" spans="1:4" ht="12.75">
      <c r="A232" s="6">
        <f t="shared" si="15"/>
        <v>2.777167905773392</v>
      </c>
      <c r="B232" s="7">
        <f t="shared" si="12"/>
        <v>-13.93908803078143</v>
      </c>
      <c r="C232" s="7">
        <f t="shared" si="13"/>
        <v>11.01983576041467</v>
      </c>
      <c r="D232" s="7">
        <f t="shared" si="14"/>
        <v>11.715938302426432</v>
      </c>
    </row>
    <row r="233" spans="1:4" ht="12.75">
      <c r="A233" s="6">
        <f t="shared" si="15"/>
        <v>2.789734276387751</v>
      </c>
      <c r="B233" s="7">
        <f t="shared" si="12"/>
        <v>-14.31461199202209</v>
      </c>
      <c r="C233" s="7">
        <f t="shared" si="13"/>
        <v>10.769695085742057</v>
      </c>
      <c r="D233" s="7">
        <f t="shared" si="14"/>
        <v>12.05600158061499</v>
      </c>
    </row>
    <row r="234" spans="1:4" ht="12.75">
      <c r="A234" s="6">
        <f t="shared" si="15"/>
        <v>2.8023006470021103</v>
      </c>
      <c r="B234" s="7">
        <f t="shared" si="12"/>
        <v>-14.681651658542037</v>
      </c>
      <c r="C234" s="7">
        <f t="shared" si="13"/>
        <v>10.506862085084517</v>
      </c>
      <c r="D234" s="7">
        <f t="shared" si="14"/>
        <v>12.342392168691715</v>
      </c>
    </row>
    <row r="235" spans="1:4" ht="12.75">
      <c r="A235" s="6">
        <f t="shared" si="15"/>
        <v>2.8148670176164696</v>
      </c>
      <c r="B235" s="7">
        <f t="shared" si="12"/>
        <v>-15.03973921482974</v>
      </c>
      <c r="C235" s="7">
        <f t="shared" si="13"/>
        <v>10.23162065080105</v>
      </c>
      <c r="D235" s="7">
        <f t="shared" si="14"/>
        <v>12.57315566512807</v>
      </c>
    </row>
    <row r="236" spans="1:4" ht="12.75">
      <c r="A236" s="6">
        <f t="shared" si="15"/>
        <v>2.827433388230829</v>
      </c>
      <c r="B236" s="7">
        <f t="shared" si="12"/>
        <v>-15.388417685876671</v>
      </c>
      <c r="C236" s="7">
        <f t="shared" si="13"/>
        <v>9.944271909998815</v>
      </c>
      <c r="D236" s="7">
        <f t="shared" si="14"/>
        <v>12.746633140451493</v>
      </c>
    </row>
    <row r="237" spans="1:4" ht="12.75">
      <c r="A237" s="6">
        <f t="shared" si="15"/>
        <v>2.839999758845188</v>
      </c>
      <c r="B237" s="7">
        <f t="shared" si="12"/>
        <v>-15.727241578370172</v>
      </c>
      <c r="C237" s="7">
        <f t="shared" si="13"/>
        <v>9.645133810828032</v>
      </c>
      <c r="D237" s="7">
        <f t="shared" si="14"/>
        <v>12.861471057693317</v>
      </c>
    </row>
    <row r="238" spans="1:4" ht="12.75">
      <c r="A238" s="6">
        <f t="shared" si="15"/>
        <v>2.8525661294595475</v>
      </c>
      <c r="B238" s="7">
        <f t="shared" si="12"/>
        <v>-16.055777505868598</v>
      </c>
      <c r="C238" s="7">
        <f t="shared" si="13"/>
        <v>9.334540684933947</v>
      </c>
      <c r="D238" s="7">
        <f t="shared" si="14"/>
        <v>12.916629486124503</v>
      </c>
    </row>
    <row r="239" spans="1:4" ht="12.75">
      <c r="A239" s="6">
        <f t="shared" si="15"/>
        <v>2.8651325000739067</v>
      </c>
      <c r="B239" s="7">
        <f t="shared" si="12"/>
        <v>-16.373604797071483</v>
      </c>
      <c r="C239" s="7">
        <f t="shared" si="13"/>
        <v>9.01284278668529</v>
      </c>
      <c r="D239" s="7">
        <f t="shared" si="14"/>
        <v>12.911388560864378</v>
      </c>
    </row>
    <row r="240" spans="1:4" ht="12.75">
      <c r="A240" s="6">
        <f t="shared" si="15"/>
        <v>2.877698870688266</v>
      </c>
      <c r="B240" s="7">
        <f t="shared" si="12"/>
        <v>-16.680316086321593</v>
      </c>
      <c r="C240" s="7">
        <f t="shared" si="13"/>
        <v>8.680405809831827</v>
      </c>
      <c r="D240" s="7">
        <f t="shared" si="14"/>
        <v>12.845353150875187</v>
      </c>
    </row>
    <row r="241" spans="1:4" ht="12.75">
      <c r="A241" s="6">
        <f t="shared" si="15"/>
        <v>2.8902652413026253</v>
      </c>
      <c r="B241" s="7">
        <f t="shared" si="12"/>
        <v>-16.975517885500786</v>
      </c>
      <c r="C241" s="7">
        <f t="shared" si="13"/>
        <v>8.337610382275585</v>
      </c>
      <c r="D241" s="7">
        <f t="shared" si="14"/>
        <v>12.718455707997276</v>
      </c>
    </row>
    <row r="242" spans="1:4" ht="12.75">
      <c r="A242" s="6">
        <f t="shared" si="15"/>
        <v>2.9028316119169846</v>
      </c>
      <c r="B242" s="7">
        <f t="shared" si="12"/>
        <v>-17.258831136508128</v>
      </c>
      <c r="C242" s="7">
        <f t="shared" si="13"/>
        <v>7.984851539671461</v>
      </c>
      <c r="D242" s="7">
        <f t="shared" si="14"/>
        <v>12.530957279978063</v>
      </c>
    </row>
    <row r="243" spans="1:4" ht="12.75">
      <c r="A243" s="6">
        <f t="shared" si="15"/>
        <v>2.915397982531344</v>
      </c>
      <c r="B243" s="7">
        <f t="shared" si="12"/>
        <v>-17.52989174353634</v>
      </c>
      <c r="C243" s="7">
        <f t="shared" si="13"/>
        <v>7.622538178602833</v>
      </c>
      <c r="D243" s="7">
        <f t="shared" si="14"/>
        <v>12.283446680844389</v>
      </c>
    </row>
    <row r="244" spans="1:4" ht="12.75">
      <c r="A244" s="6">
        <f t="shared" si="15"/>
        <v>2.927964353145703</v>
      </c>
      <c r="B244" s="7">
        <f t="shared" si="12"/>
        <v>-17.788351084391014</v>
      </c>
      <c r="C244" s="7">
        <f t="shared" si="13"/>
        <v>7.25109249010705</v>
      </c>
      <c r="D244" s="7">
        <f t="shared" si="14"/>
        <v>11.976837822403418</v>
      </c>
    </row>
    <row r="245" spans="1:4" ht="12.75">
      <c r="A245" s="6">
        <f t="shared" si="15"/>
        <v>2.9405307237600624</v>
      </c>
      <c r="B245" s="7">
        <f t="shared" si="12"/>
        <v>-18.033876500127047</v>
      </c>
      <c r="C245" s="7">
        <f t="shared" si="13"/>
        <v>6.870949374353519</v>
      </c>
      <c r="D245" s="7">
        <f t="shared" si="14"/>
        <v>11.612365221072647</v>
      </c>
    </row>
    <row r="246" spans="1:4" ht="12.75">
      <c r="A246" s="6">
        <f t="shared" si="15"/>
        <v>2.9530970943744217</v>
      </c>
      <c r="B246" s="7">
        <f t="shared" si="12"/>
        <v>-18.26615176230733</v>
      </c>
      <c r="C246" s="7">
        <f t="shared" si="13"/>
        <v>6.4825558373038055</v>
      </c>
      <c r="D246" s="7">
        <f t="shared" si="14"/>
        <v>11.191577704575598</v>
      </c>
    </row>
    <row r="247" spans="1:4" ht="12.75">
      <c r="A247" s="6">
        <f t="shared" si="15"/>
        <v>2.965663464988781</v>
      </c>
      <c r="B247" s="7">
        <f t="shared" si="12"/>
        <v>-18.48487751722068</v>
      </c>
      <c r="C247" s="7">
        <f t="shared" si="13"/>
        <v>6.08637037020875</v>
      </c>
      <c r="D247" s="7">
        <f t="shared" si="14"/>
        <v>10.716330353237655</v>
      </c>
    </row>
    <row r="248" spans="1:4" ht="12.75">
      <c r="A248" s="6">
        <f t="shared" si="15"/>
        <v>2.9782298356031403</v>
      </c>
      <c r="B248" s="7">
        <f t="shared" si="12"/>
        <v>-18.689771706428466</v>
      </c>
      <c r="C248" s="7">
        <f t="shared" si="13"/>
        <v>5.682862312822109</v>
      </c>
      <c r="D248" s="7">
        <f t="shared" si="14"/>
        <v>10.188774720618753</v>
      </c>
    </row>
    <row r="249" spans="1:4" ht="12.75">
      <c r="A249" s="6">
        <f t="shared" si="15"/>
        <v>2.9907962062174995</v>
      </c>
      <c r="B249" s="7">
        <f t="shared" si="12"/>
        <v>-18.88056996304309</v>
      </c>
      <c r="C249" s="7">
        <f t="shared" si="13"/>
        <v>5.272511201233333</v>
      </c>
      <c r="D249" s="7">
        <f t="shared" si="14"/>
        <v>9.611347387969138</v>
      </c>
    </row>
    <row r="250" spans="1:4" ht="12.75">
      <c r="A250" s="6">
        <f t="shared" si="15"/>
        <v>3.003362576831859</v>
      </c>
      <c r="B250" s="7">
        <f t="shared" si="12"/>
        <v>-19.05702598317591</v>
      </c>
      <c r="C250" s="7">
        <f t="shared" si="13"/>
        <v>4.855806101243896</v>
      </c>
      <c r="D250" s="7">
        <f t="shared" si="14"/>
        <v>8.986756916435526</v>
      </c>
    </row>
    <row r="251" spans="1:4" ht="12.75">
      <c r="A251" s="6">
        <f t="shared" si="15"/>
        <v>3.015928947446218</v>
      </c>
      <c r="B251" s="7">
        <f t="shared" si="12"/>
        <v>-19.218911872027498</v>
      </c>
      <c r="C251" s="7">
        <f t="shared" si="13"/>
        <v>4.433244928232044</v>
      </c>
      <c r="D251" s="7">
        <f t="shared" si="14"/>
        <v>8.317969270024689</v>
      </c>
    </row>
    <row r="252" spans="1:4" ht="12.75">
      <c r="A252" s="6">
        <f t="shared" si="15"/>
        <v>3.0284953180605774</v>
      </c>
      <c r="B252" s="7">
        <f t="shared" si="12"/>
        <v>-19.366018464128913</v>
      </c>
      <c r="C252" s="7">
        <f t="shared" si="13"/>
        <v>4.005333754470193</v>
      </c>
      <c r="D252" s="7">
        <f t="shared" si="14"/>
        <v>7.608191790998001</v>
      </c>
    </row>
    <row r="253" spans="1:4" ht="12.75">
      <c r="A253" s="6">
        <f t="shared" si="15"/>
        <v>3.0410616886749366</v>
      </c>
      <c r="B253" s="7">
        <f t="shared" si="12"/>
        <v>-19.4981556172796</v>
      </c>
      <c r="C253" s="7">
        <f t="shared" si="13"/>
        <v>3.5725861048770566</v>
      </c>
      <c r="D253" s="7">
        <f t="shared" si="14"/>
        <v>6.8608558175746825</v>
      </c>
    </row>
    <row r="254" spans="1:4" ht="12.75">
      <c r="A254" s="6">
        <f t="shared" si="15"/>
        <v>3.053628059289296</v>
      </c>
      <c r="B254" s="7">
        <f t="shared" si="12"/>
        <v>-19.61515247976461</v>
      </c>
      <c r="C254" s="7">
        <f t="shared" si="13"/>
        <v>3.1355222422028293</v>
      </c>
      <c r="D254" s="7">
        <f t="shared" si="14"/>
        <v>6.079598041516107</v>
      </c>
    </row>
    <row r="255" spans="1:4" ht="12.75">
      <c r="A255" s="6">
        <f t="shared" si="15"/>
        <v>3.066194429903655</v>
      </c>
      <c r="B255" s="7">
        <f t="shared" si="12"/>
        <v>-19.71685773047204</v>
      </c>
      <c r="C255" s="7">
        <f t="shared" si="13"/>
        <v>2.6946684426608094</v>
      </c>
      <c r="D255" s="7">
        <f t="shared" si="14"/>
        <v>5.268240710305737</v>
      </c>
    </row>
    <row r="256" spans="1:4" ht="12.75">
      <c r="A256" s="6">
        <f t="shared" si="15"/>
        <v>3.0787608005180145</v>
      </c>
      <c r="B256" s="7">
        <f t="shared" si="12"/>
        <v>-19.803139791569706</v>
      </c>
      <c r="C256" s="7">
        <f t="shared" si="13"/>
        <v>2.2505562630325286</v>
      </c>
      <c r="D256" s="7">
        <f t="shared" si="14"/>
        <v>4.4307707851885425</v>
      </c>
    </row>
    <row r="257" spans="1:4" ht="12.75">
      <c r="A257" s="6">
        <f t="shared" si="15"/>
        <v>3.0913271711323738</v>
      </c>
      <c r="B257" s="7">
        <f t="shared" si="12"/>
        <v>-19.8738870134394</v>
      </c>
      <c r="C257" s="7">
        <f t="shared" si="13"/>
        <v>1.8037218002855742</v>
      </c>
      <c r="D257" s="7">
        <f t="shared" si="14"/>
        <v>3.5713181722521865</v>
      </c>
    </row>
    <row r="258" spans="1:4" ht="12.75">
      <c r="A258" s="6">
        <f t="shared" si="15"/>
        <v>3.103893541746733</v>
      </c>
      <c r="B258" s="7">
        <f t="shared" si="12"/>
        <v>-19.929007831606043</v>
      </c>
      <c r="C258" s="7">
        <f t="shared" si="13"/>
        <v>1.354704944753795</v>
      </c>
      <c r="D258" s="7">
        <f t="shared" si="14"/>
        <v>2.6941331489864986</v>
      </c>
    </row>
    <row r="259" spans="1:4" ht="12.75">
      <c r="A259" s="6">
        <f t="shared" si="15"/>
        <v>3.1164599123610923</v>
      </c>
      <c r="B259" s="7">
        <f t="shared" si="12"/>
        <v>-19.968430895439184</v>
      </c>
      <c r="C259" s="7">
        <f t="shared" si="13"/>
        <v>0.9040486279387261</v>
      </c>
      <c r="D259" s="7">
        <f t="shared" si="14"/>
        <v>1.803563113318059</v>
      </c>
    </row>
    <row r="260" spans="1:4" ht="12.75">
      <c r="A260" s="6">
        <f t="shared" si="15"/>
        <v>3.1290262829754516</v>
      </c>
      <c r="B260" s="7">
        <f t="shared" si="12"/>
        <v>-19.992105168444077</v>
      </c>
      <c r="C260" s="7">
        <f t="shared" si="13"/>
        <v>0.45229806599883904</v>
      </c>
      <c r="D260" s="7">
        <f t="shared" si="14"/>
        <v>0.9040287859578272</v>
      </c>
    </row>
    <row r="261" spans="1:4" ht="12.75">
      <c r="A261" s="6">
        <f t="shared" si="15"/>
        <v>3.141592653589811</v>
      </c>
      <c r="B261" s="7">
        <f t="shared" si="12"/>
        <v>-20</v>
      </c>
      <c r="C261" s="7">
        <f t="shared" si="13"/>
        <v>-6.350779277464191E-13</v>
      </c>
      <c r="D261" s="7">
        <f t="shared" si="14"/>
        <v>-1.2701558554928383E-12</v>
      </c>
    </row>
    <row r="262" spans="1:4" ht="12.75">
      <c r="A262" s="6">
        <f t="shared" si="15"/>
        <v>3.15415902420417</v>
      </c>
      <c r="B262" s="7">
        <f t="shared" si="12"/>
        <v>-19.99210516844403</v>
      </c>
      <c r="C262" s="7">
        <f t="shared" si="13"/>
        <v>-0.45229806600010847</v>
      </c>
      <c r="D262" s="7">
        <f t="shared" si="14"/>
        <v>-0.9040287859603613</v>
      </c>
    </row>
    <row r="263" spans="1:4" ht="12.75">
      <c r="A263" s="6">
        <f t="shared" si="15"/>
        <v>3.1667253948185294</v>
      </c>
      <c r="B263" s="7">
        <f t="shared" si="12"/>
        <v>-19.968430895439095</v>
      </c>
      <c r="C263" s="7">
        <f t="shared" si="13"/>
        <v>-0.9040486279399931</v>
      </c>
      <c r="D263" s="7">
        <f t="shared" si="14"/>
        <v>-1.8035631133205738</v>
      </c>
    </row>
    <row r="264" spans="1:4" ht="12.75">
      <c r="A264" s="6">
        <f t="shared" si="15"/>
        <v>3.1792917654328887</v>
      </c>
      <c r="B264" s="7">
        <f t="shared" si="12"/>
        <v>-19.929007831605908</v>
      </c>
      <c r="C264" s="7">
        <f t="shared" si="13"/>
        <v>-1.3547049447550583</v>
      </c>
      <c r="D264" s="7">
        <f t="shared" si="14"/>
        <v>-2.694133148988982</v>
      </c>
    </row>
    <row r="265" spans="1:4" ht="12.75">
      <c r="A265" s="6">
        <f t="shared" si="15"/>
        <v>3.191858136047248</v>
      </c>
      <c r="B265" s="7">
        <f t="shared" si="12"/>
        <v>-19.873887013439223</v>
      </c>
      <c r="C265" s="7">
        <f t="shared" si="13"/>
        <v>-1.8037218002868318</v>
      </c>
      <c r="D265" s="7">
        <f t="shared" si="14"/>
        <v>-3.5713181722546263</v>
      </c>
    </row>
    <row r="266" spans="1:4" ht="12.75">
      <c r="A266" s="6">
        <f t="shared" si="15"/>
        <v>3.2044245066616073</v>
      </c>
      <c r="B266" s="7">
        <f t="shared" si="12"/>
        <v>-19.803139791569485</v>
      </c>
      <c r="C266" s="7">
        <f t="shared" si="13"/>
        <v>-2.2505562630337796</v>
      </c>
      <c r="D266" s="7">
        <f t="shared" si="14"/>
        <v>-4.430770785190926</v>
      </c>
    </row>
    <row r="267" spans="1:4" ht="12.75">
      <c r="A267" s="6">
        <f t="shared" si="15"/>
        <v>3.2169908772759666</v>
      </c>
      <c r="B267" s="7">
        <f aca="true" t="shared" si="16" ref="B267:B330">FormelX</f>
        <v>-19.716857730471773</v>
      </c>
      <c r="C267" s="7">
        <f aca="true" t="shared" si="17" ref="C267:C330">FormelY</f>
        <v>-2.694668442662052</v>
      </c>
      <c r="D267" s="7">
        <f aca="true" t="shared" si="18" ref="D267:D330">FormelZ</f>
        <v>-5.268240710308054</v>
      </c>
    </row>
    <row r="268" spans="1:4" ht="12.75">
      <c r="A268" s="6">
        <f t="shared" si="15"/>
        <v>3.229557247890326</v>
      </c>
      <c r="B268" s="7">
        <f t="shared" si="16"/>
        <v>-19.615152479764305</v>
      </c>
      <c r="C268" s="7">
        <f t="shared" si="17"/>
        <v>-3.1355222422040625</v>
      </c>
      <c r="D268" s="7">
        <f t="shared" si="18"/>
        <v>-6.079598041518344</v>
      </c>
    </row>
    <row r="269" spans="1:4" ht="12.75">
      <c r="A269" s="6">
        <f aca="true" t="shared" si="19" ref="A269:A332">PI()/1000*$B$7+A268</f>
        <v>3.242123618504685</v>
      </c>
      <c r="B269" s="7">
        <f t="shared" si="16"/>
        <v>-19.49815561727925</v>
      </c>
      <c r="C269" s="7">
        <f t="shared" si="17"/>
        <v>-3.5725861048782788</v>
      </c>
      <c r="D269" s="7">
        <f t="shared" si="18"/>
        <v>-6.86085581757683</v>
      </c>
    </row>
    <row r="270" spans="1:4" ht="12.75">
      <c r="A270" s="6">
        <f t="shared" si="19"/>
        <v>3.2546899891190444</v>
      </c>
      <c r="B270" s="7">
        <f t="shared" si="16"/>
        <v>-19.36601846412852</v>
      </c>
      <c r="C270" s="7">
        <f t="shared" si="17"/>
        <v>-4.005333754471402</v>
      </c>
      <c r="D270" s="7">
        <f t="shared" si="18"/>
        <v>-7.608191791000047</v>
      </c>
    </row>
    <row r="271" spans="1:4" ht="12.75">
      <c r="A271" s="6">
        <f t="shared" si="19"/>
        <v>3.2672563597334037</v>
      </c>
      <c r="B271" s="7">
        <f t="shared" si="16"/>
        <v>-19.21891187202706</v>
      </c>
      <c r="C271" s="7">
        <f t="shared" si="17"/>
        <v>-4.433244928233238</v>
      </c>
      <c r="D271" s="7">
        <f t="shared" si="18"/>
        <v>-8.317969270026625</v>
      </c>
    </row>
    <row r="272" spans="1:4" ht="12.75">
      <c r="A272" s="6">
        <f t="shared" si="19"/>
        <v>3.279822730347763</v>
      </c>
      <c r="B272" s="7">
        <f t="shared" si="16"/>
        <v>-19.057025983175436</v>
      </c>
      <c r="C272" s="7">
        <f t="shared" si="17"/>
        <v>-4.855806101245075</v>
      </c>
      <c r="D272" s="7">
        <f t="shared" si="18"/>
        <v>-8.986756916437342</v>
      </c>
    </row>
    <row r="273" spans="1:4" ht="12.75">
      <c r="A273" s="6">
        <f t="shared" si="19"/>
        <v>3.2923891009621222</v>
      </c>
      <c r="B273" s="7">
        <f t="shared" si="16"/>
        <v>-18.880569963042575</v>
      </c>
      <c r="C273" s="7">
        <f t="shared" si="17"/>
        <v>-5.272511201234494</v>
      </c>
      <c r="D273" s="7">
        <f t="shared" si="18"/>
        <v>-9.611347387970826</v>
      </c>
    </row>
    <row r="274" spans="1:4" ht="12.75">
      <c r="A274" s="6">
        <f t="shared" si="19"/>
        <v>3.3049554715764815</v>
      </c>
      <c r="B274" s="7">
        <f t="shared" si="16"/>
        <v>-18.68977170642791</v>
      </c>
      <c r="C274" s="7">
        <f t="shared" si="17"/>
        <v>-5.682862312823251</v>
      </c>
      <c r="D274" s="7">
        <f t="shared" si="18"/>
        <v>-10.188774720620307</v>
      </c>
    </row>
    <row r="275" spans="1:4" ht="12.75">
      <c r="A275" s="6">
        <f t="shared" si="19"/>
        <v>3.317521842190841</v>
      </c>
      <c r="B275" s="7">
        <f t="shared" si="16"/>
        <v>-18.484877517220085</v>
      </c>
      <c r="C275" s="7">
        <f t="shared" si="17"/>
        <v>-6.086370370209874</v>
      </c>
      <c r="D275" s="7">
        <f t="shared" si="18"/>
        <v>-10.716330353239064</v>
      </c>
    </row>
    <row r="276" spans="1:4" ht="12.75">
      <c r="A276" s="6">
        <f t="shared" si="19"/>
        <v>3.3300882128052</v>
      </c>
      <c r="B276" s="7">
        <f t="shared" si="16"/>
        <v>-18.2661517623067</v>
      </c>
      <c r="C276" s="7">
        <f t="shared" si="17"/>
        <v>-6.482555837304908</v>
      </c>
      <c r="D276" s="7">
        <f t="shared" si="18"/>
        <v>-11.191577704576856</v>
      </c>
    </row>
    <row r="277" spans="1:4" ht="12.75">
      <c r="A277" s="6">
        <f t="shared" si="19"/>
        <v>3.3426545834195593</v>
      </c>
      <c r="B277" s="7">
        <f t="shared" si="16"/>
        <v>-18.033876500126375</v>
      </c>
      <c r="C277" s="7">
        <f t="shared" si="17"/>
        <v>-6.870949374354598</v>
      </c>
      <c r="D277" s="7">
        <f t="shared" si="18"/>
        <v>-11.612365221073752</v>
      </c>
    </row>
    <row r="278" spans="1:4" ht="12.75">
      <c r="A278" s="6">
        <f t="shared" si="19"/>
        <v>3.3552209540339186</v>
      </c>
      <c r="B278" s="7">
        <f t="shared" si="16"/>
        <v>-17.788351084390307</v>
      </c>
      <c r="C278" s="7">
        <f t="shared" si="17"/>
        <v>-7.251092490108105</v>
      </c>
      <c r="D278" s="7">
        <f t="shared" si="18"/>
        <v>-11.976837822404361</v>
      </c>
    </row>
    <row r="279" spans="1:4" ht="12.75">
      <c r="A279" s="6">
        <f t="shared" si="19"/>
        <v>3.367787324648278</v>
      </c>
      <c r="B279" s="7">
        <f t="shared" si="16"/>
        <v>-17.529891743535593</v>
      </c>
      <c r="C279" s="7">
        <f t="shared" si="17"/>
        <v>-7.622538178603863</v>
      </c>
      <c r="D279" s="7">
        <f t="shared" si="18"/>
        <v>-12.283446680845168</v>
      </c>
    </row>
    <row r="280" spans="1:4" ht="12.75">
      <c r="A280" s="6">
        <f t="shared" si="19"/>
        <v>3.380353695262637</v>
      </c>
      <c r="B280" s="7">
        <f t="shared" si="16"/>
        <v>-17.25883113650735</v>
      </c>
      <c r="C280" s="7">
        <f t="shared" si="17"/>
        <v>-7.984851539672466</v>
      </c>
      <c r="D280" s="7">
        <f t="shared" si="18"/>
        <v>-12.530957279978674</v>
      </c>
    </row>
    <row r="281" spans="1:4" ht="12.75">
      <c r="A281" s="6">
        <f t="shared" si="19"/>
        <v>3.3929200658769965</v>
      </c>
      <c r="B281" s="7">
        <f t="shared" si="16"/>
        <v>-16.97551788549997</v>
      </c>
      <c r="C281" s="7">
        <f t="shared" si="17"/>
        <v>-8.337610382276562</v>
      </c>
      <c r="D281" s="7">
        <f t="shared" si="18"/>
        <v>-12.718455707997718</v>
      </c>
    </row>
    <row r="282" spans="1:4" ht="12.75">
      <c r="A282" s="6">
        <f t="shared" si="19"/>
        <v>3.4054864364913557</v>
      </c>
      <c r="B282" s="7">
        <f t="shared" si="16"/>
        <v>-16.680316086320747</v>
      </c>
      <c r="C282" s="7">
        <f t="shared" si="17"/>
        <v>-8.680405809832775</v>
      </c>
      <c r="D282" s="7">
        <f t="shared" si="18"/>
        <v>-12.845353150875457</v>
      </c>
    </row>
    <row r="283" spans="1:4" ht="12.75">
      <c r="A283" s="6">
        <f t="shared" si="19"/>
        <v>3.418052807105715</v>
      </c>
      <c r="B283" s="7">
        <f t="shared" si="16"/>
        <v>-16.373604797070605</v>
      </c>
      <c r="C283" s="7">
        <f t="shared" si="17"/>
        <v>-9.01284278668621</v>
      </c>
      <c r="D283" s="7">
        <f t="shared" si="18"/>
        <v>-12.911388560864477</v>
      </c>
    </row>
    <row r="284" spans="1:4" ht="12.75">
      <c r="A284" s="6">
        <f t="shared" si="19"/>
        <v>3.4306191777200743</v>
      </c>
      <c r="B284" s="7">
        <f t="shared" si="16"/>
        <v>-16.05577750586769</v>
      </c>
      <c r="C284" s="7">
        <f t="shared" si="17"/>
        <v>-9.334540684934836</v>
      </c>
      <c r="D284" s="7">
        <f t="shared" si="18"/>
        <v>-12.916629486124432</v>
      </c>
    </row>
    <row r="285" spans="1:4" ht="12.75">
      <c r="A285" s="6">
        <f t="shared" si="19"/>
        <v>3.4431855483344336</v>
      </c>
      <c r="B285" s="7">
        <f t="shared" si="16"/>
        <v>-15.727241578369238</v>
      </c>
      <c r="C285" s="7">
        <f t="shared" si="17"/>
        <v>-9.645133810828888</v>
      </c>
      <c r="D285" s="7">
        <f t="shared" si="18"/>
        <v>-12.861471057693077</v>
      </c>
    </row>
    <row r="286" spans="1:4" ht="12.75">
      <c r="A286" s="6">
        <f t="shared" si="19"/>
        <v>3.455751918948793</v>
      </c>
      <c r="B286" s="7">
        <f t="shared" si="16"/>
        <v>-15.388417685875705</v>
      </c>
      <c r="C286" s="7">
        <f t="shared" si="17"/>
        <v>-9.944271909999637</v>
      </c>
      <c r="D286" s="7">
        <f t="shared" si="18"/>
        <v>-12.74663314045109</v>
      </c>
    </row>
    <row r="287" spans="1:4" ht="12.75">
      <c r="A287" s="6">
        <f t="shared" si="19"/>
        <v>3.468318289563152</v>
      </c>
      <c r="B287" s="7">
        <f t="shared" si="16"/>
        <v>-15.03973921482875</v>
      </c>
      <c r="C287" s="7">
        <f t="shared" si="17"/>
        <v>-10.23162065080184</v>
      </c>
      <c r="D287" s="7">
        <f t="shared" si="18"/>
        <v>-12.573155665127503</v>
      </c>
    </row>
    <row r="288" spans="1:4" ht="12.75">
      <c r="A288" s="6">
        <f t="shared" si="19"/>
        <v>3.4808846601775114</v>
      </c>
      <c r="B288" s="7">
        <f t="shared" si="16"/>
        <v>-14.681651658541016</v>
      </c>
      <c r="C288" s="7">
        <f t="shared" si="17"/>
        <v>-10.506862085085272</v>
      </c>
      <c r="D288" s="7">
        <f t="shared" si="18"/>
        <v>-12.342392168690989</v>
      </c>
    </row>
    <row r="289" spans="1:4" ht="12.75">
      <c r="A289" s="6">
        <f t="shared" si="19"/>
        <v>3.4934510307918707</v>
      </c>
      <c r="B289" s="7">
        <f t="shared" si="16"/>
        <v>-14.314611992021046</v>
      </c>
      <c r="C289" s="7">
        <f t="shared" si="17"/>
        <v>-10.769695085742779</v>
      </c>
      <c r="D289" s="7">
        <f t="shared" si="18"/>
        <v>-12.05600158061411</v>
      </c>
    </row>
    <row r="290" spans="1:4" ht="12.75">
      <c r="A290" s="6">
        <f t="shared" si="19"/>
        <v>3.50601740140623</v>
      </c>
      <c r="B290" s="7">
        <f t="shared" si="16"/>
        <v>-13.939088030780365</v>
      </c>
      <c r="C290" s="7">
        <f t="shared" si="17"/>
        <v>-11.019835760415354</v>
      </c>
      <c r="D290" s="7">
        <f t="shared" si="18"/>
        <v>-11.715938302425403</v>
      </c>
    </row>
    <row r="291" spans="1:4" ht="12.75">
      <c r="A291" s="6">
        <f t="shared" si="19"/>
        <v>3.5185837720205893</v>
      </c>
      <c r="B291" s="7">
        <f t="shared" si="16"/>
        <v>-13.555557774532598</v>
      </c>
      <c r="C291" s="7">
        <f t="shared" si="17"/>
        <v>-11.257017840768645</v>
      </c>
      <c r="D291" s="7">
        <f t="shared" si="18"/>
        <v>-11.32444063762128</v>
      </c>
    </row>
    <row r="292" spans="1:4" ht="12.75">
      <c r="A292" s="6">
        <f t="shared" si="19"/>
        <v>3.5311501426349485</v>
      </c>
      <c r="B292" s="7">
        <f t="shared" si="16"/>
        <v>-13.164508736715955</v>
      </c>
      <c r="C292" s="7">
        <f t="shared" si="17"/>
        <v>-11.480993046789868</v>
      </c>
      <c r="D292" s="7">
        <f t="shared" si="18"/>
        <v>-10.884017638341788</v>
      </c>
    </row>
    <row r="293" spans="1:4" ht="12.75">
      <c r="A293" s="6">
        <f t="shared" si="19"/>
        <v>3.543716513249308</v>
      </c>
      <c r="B293" s="7">
        <f t="shared" si="16"/>
        <v>-12.766437260790537</v>
      </c>
      <c r="C293" s="7">
        <f t="shared" si="17"/>
        <v>-11.691531425589677</v>
      </c>
      <c r="D293" s="7">
        <f t="shared" si="18"/>
        <v>-10.397434444168113</v>
      </c>
    </row>
    <row r="294" spans="1:4" ht="12.75">
      <c r="A294" s="6">
        <f t="shared" si="19"/>
        <v>3.556282883863667</v>
      </c>
      <c r="B294" s="7">
        <f t="shared" si="16"/>
        <v>-12.361847824280577</v>
      </c>
      <c r="C294" s="7">
        <f t="shared" si="17"/>
        <v>-11.88842166422974</v>
      </c>
      <c r="D294" s="7">
        <f t="shared" si="18"/>
        <v>-9.867696196924092</v>
      </c>
    </row>
    <row r="295" spans="1:4" ht="12.75">
      <c r="A295" s="6">
        <f t="shared" si="19"/>
        <v>3.5688492544780264</v>
      </c>
      <c r="B295" s="7">
        <f t="shared" si="16"/>
        <v>-11.95125233154902</v>
      </c>
      <c r="C295" s="7">
        <f t="shared" si="17"/>
        <v>-12.071471376133761</v>
      </c>
      <c r="D295" s="7">
        <f t="shared" si="18"/>
        <v>-9.2980306234112</v>
      </c>
    </row>
    <row r="296" spans="1:4" ht="12.75">
      <c r="A296" s="6">
        <f t="shared" si="19"/>
        <v>3.5814156250923856</v>
      </c>
      <c r="B296" s="7">
        <f t="shared" si="16"/>
        <v>-11.53516939630804</v>
      </c>
      <c r="C296" s="7">
        <f t="shared" si="17"/>
        <v>-12.240507360677022</v>
      </c>
      <c r="D296" s="7">
        <f t="shared" si="18"/>
        <v>-8.691869385530634</v>
      </c>
    </row>
    <row r="297" spans="1:4" ht="12.75">
      <c r="A297" s="6">
        <f t="shared" si="19"/>
        <v>3.593981995706745</v>
      </c>
      <c r="B297" s="7">
        <f t="shared" si="16"/>
        <v>-11.114123614883534</v>
      </c>
      <c r="C297" s="7">
        <f t="shared" si="17"/>
        <v>-12.395375835587785</v>
      </c>
      <c r="D297" s="7">
        <f t="shared" si="18"/>
        <v>-8.052828304204498</v>
      </c>
    </row>
    <row r="298" spans="1:4" ht="12.75">
      <c r="A298" s="6">
        <f t="shared" si="19"/>
        <v>3.606548366321104</v>
      </c>
      <c r="B298" s="7">
        <f t="shared" si="16"/>
        <v>-10.688644831264657</v>
      </c>
      <c r="C298" s="7">
        <f t="shared" si="17"/>
        <v>-12.535942641832477</v>
      </c>
      <c r="D298" s="7">
        <f t="shared" si="18"/>
        <v>-7.384686569860807</v>
      </c>
    </row>
    <row r="299" spans="1:4" ht="12.75">
      <c r="A299" s="6">
        <f t="shared" si="19"/>
        <v>3.6191147369354635</v>
      </c>
      <c r="B299" s="7">
        <f t="shared" si="16"/>
        <v>-10.259267394981084</v>
      </c>
      <c r="C299" s="7">
        <f t="shared" si="17"/>
        <v>-12.662093420695644</v>
      </c>
      <c r="D299" s="7">
        <f t="shared" si="18"/>
        <v>-6.691365057958642</v>
      </c>
    </row>
    <row r="300" spans="1:4" ht="12.75">
      <c r="A300" s="6">
        <f t="shared" si="19"/>
        <v>3.6316811075498228</v>
      </c>
      <c r="B300" s="7">
        <f t="shared" si="16"/>
        <v>-9.826529412860937</v>
      </c>
      <c r="C300" s="7">
        <f t="shared" si="17"/>
        <v>-12.773733762805177</v>
      </c>
      <c r="D300" s="7">
        <f t="shared" si="18"/>
        <v>-5.976903873068034</v>
      </c>
    </row>
    <row r="301" spans="1:4" ht="12.75">
      <c r="A301" s="6">
        <f t="shared" si="19"/>
        <v>3.644247478164182</v>
      </c>
      <c r="B301" s="7">
        <f t="shared" si="16"/>
        <v>-9.39097199573101</v>
      </c>
      <c r="C301" s="7">
        <f t="shared" si="17"/>
        <v>-12.870789328893164</v>
      </c>
      <c r="D301" s="7">
        <f t="shared" si="18"/>
        <v>-5.245439249354842</v>
      </c>
    </row>
    <row r="302" spans="1:4" ht="12.75">
      <c r="A302" s="6">
        <f t="shared" si="19"/>
        <v>3.6568138487785413</v>
      </c>
      <c r="B302" s="7">
        <f t="shared" si="16"/>
        <v>-8.953138501127855</v>
      </c>
      <c r="C302" s="7">
        <f t="shared" si="17"/>
        <v>-12.953205942122882</v>
      </c>
      <c r="D302" s="7">
        <f t="shared" si="18"/>
        <v>-4.501179938929567</v>
      </c>
    </row>
    <row r="303" spans="1:4" ht="12.75">
      <c r="A303" s="6">
        <f t="shared" si="19"/>
        <v>3.6693802193929006</v>
      </c>
      <c r="B303" s="7">
        <f t="shared" si="16"/>
        <v>-8.513573773094054</v>
      </c>
      <c r="C303" s="7">
        <f t="shared" si="17"/>
        <v>-13.020949651852833</v>
      </c>
      <c r="D303" s="7">
        <f t="shared" si="18"/>
        <v>-3.748383222380561</v>
      </c>
    </row>
    <row r="304" spans="1:4" ht="12.75">
      <c r="A304" s="6">
        <f t="shared" si="19"/>
        <v>3.68194659000726</v>
      </c>
      <c r="B304" s="7">
        <f t="shared" si="16"/>
        <v>-8.072823380138058</v>
      </c>
      <c r="C304" s="7">
        <f t="shared" si="17"/>
        <v>-13.074006768749296</v>
      </c>
      <c r="D304" s="7">
        <f t="shared" si="18"/>
        <v>-2.9913306779106</v>
      </c>
    </row>
    <row r="305" spans="1:4" ht="12.75">
      <c r="A305" s="6">
        <f t="shared" si="19"/>
        <v>3.694512960621619</v>
      </c>
      <c r="B305" s="7">
        <f t="shared" si="16"/>
        <v>-7.631432852438704</v>
      </c>
      <c r="C305" s="7">
        <f t="shared" si="17"/>
        <v>-13.112383871199555</v>
      </c>
      <c r="D305" s="7">
        <f t="shared" si="18"/>
        <v>-2.2343038468185883</v>
      </c>
    </row>
    <row r="306" spans="1:4" ht="12.75">
      <c r="A306" s="6">
        <f t="shared" si="19"/>
        <v>3.7070793312359784</v>
      </c>
      <c r="B306" s="7">
        <f t="shared" si="16"/>
        <v>-7.189946919376312</v>
      </c>
      <c r="C306" s="7">
        <f t="shared" si="17"/>
        <v>-13.136107783018787</v>
      </c>
      <c r="D306" s="7">
        <f t="shared" si="18"/>
        <v>-1.4815599336080094</v>
      </c>
    </row>
    <row r="307" spans="1:4" ht="12.75">
      <c r="A307" s="6">
        <f t="shared" si="19"/>
        <v>3.7196457018503377</v>
      </c>
      <c r="B307" s="7">
        <f t="shared" si="16"/>
        <v>-6.748908748471791</v>
      </c>
      <c r="C307" s="7">
        <f t="shared" si="17"/>
        <v>-13.1452255224843</v>
      </c>
      <c r="D307" s="7">
        <f t="shared" si="18"/>
        <v>-0.7373076787580533</v>
      </c>
    </row>
    <row r="308" spans="1:4" ht="12.75">
      <c r="A308" s="6">
        <f t="shared" si="19"/>
        <v>3.732212072464697</v>
      </c>
      <c r="B308" s="7">
        <f t="shared" si="16"/>
        <v>-6.308859186813274</v>
      </c>
      <c r="C308" s="7">
        <f t="shared" si="17"/>
        <v>-13.139804222771577</v>
      </c>
      <c r="D308" s="7">
        <f t="shared" si="18"/>
        <v>-0.005683541163676864</v>
      </c>
    </row>
    <row r="309" spans="1:4" ht="12.75">
      <c r="A309" s="6">
        <f t="shared" si="19"/>
        <v>3.7447784430790563</v>
      </c>
      <c r="B309" s="7">
        <f t="shared" si="16"/>
        <v>-5.870336006046237</v>
      </c>
      <c r="C309" s="7">
        <f t="shared" si="17"/>
        <v>-13.119931023907228</v>
      </c>
      <c r="D309" s="7">
        <f t="shared" si="18"/>
        <v>0.709271674557459</v>
      </c>
    </row>
    <row r="310" spans="1:4" ht="12.75">
      <c r="A310" s="6">
        <f t="shared" si="19"/>
        <v>3.7573448136934156</v>
      </c>
      <c r="B310" s="7">
        <f t="shared" si="16"/>
        <v>-5.433873151997787</v>
      </c>
      <c r="C310" s="7">
        <f t="shared" si="17"/>
        <v>-13.085712936394387</v>
      </c>
      <c r="D310" s="7">
        <f t="shared" si="18"/>
        <v>1.4036356132698709</v>
      </c>
    </row>
    <row r="311" spans="1:4" ht="12.75">
      <c r="A311" s="6">
        <f t="shared" si="19"/>
        <v>3.769911184307775</v>
      </c>
      <c r="B311" s="7">
        <f t="shared" si="16"/>
        <v>-4.99999999999921</v>
      </c>
      <c r="C311" s="7">
        <f t="shared" si="17"/>
        <v>-13.037276676706274</v>
      </c>
      <c r="D311" s="7">
        <f t="shared" si="18"/>
        <v>2.0736264577453154</v>
      </c>
    </row>
    <row r="312" spans="1:4" ht="12.75">
      <c r="A312" s="6">
        <f t="shared" si="19"/>
        <v>3.782477554922134</v>
      </c>
      <c r="B312" s="7">
        <f t="shared" si="16"/>
        <v>-4.569240616962817</v>
      </c>
      <c r="C312" s="7">
        <f t="shared" si="17"/>
        <v>-12.97476847488373</v>
      </c>
      <c r="D312" s="7">
        <f t="shared" si="18"/>
        <v>2.7156241850800815</v>
      </c>
    </row>
    <row r="313" spans="1:4" ht="12.75">
      <c r="A313" s="6">
        <f t="shared" si="19"/>
        <v>3.7950439255364934</v>
      </c>
      <c r="B313" s="7">
        <f t="shared" si="16"/>
        <v>-4.142113031259559</v>
      </c>
      <c r="C313" s="7">
        <f t="shared" si="17"/>
        <v>-12.89835385451206</v>
      </c>
      <c r="D313" s="7">
        <f t="shared" si="18"/>
        <v>3.3261908706517542</v>
      </c>
    </row>
    <row r="314" spans="1:4" ht="12.75">
      <c r="A314" s="6">
        <f t="shared" si="19"/>
        <v>3.8076102961508527</v>
      </c>
      <c r="B314" s="7">
        <f t="shared" si="16"/>
        <v>-3.7191285114325607</v>
      </c>
      <c r="C314" s="7">
        <f t="shared" si="17"/>
        <v>-12.80821738539178</v>
      </c>
      <c r="D314" s="7">
        <f t="shared" si="18"/>
        <v>3.9020899246221</v>
      </c>
    </row>
    <row r="315" spans="1:4" ht="12.75">
      <c r="A315" s="6">
        <f t="shared" si="19"/>
        <v>3.820176666765212</v>
      </c>
      <c r="B315" s="7">
        <f t="shared" si="16"/>
        <v>-3.300790854769139</v>
      </c>
      <c r="C315" s="7">
        <f t="shared" si="17"/>
        <v>-12.704562409256635</v>
      </c>
      <c r="D315" s="7">
        <f t="shared" si="18"/>
        <v>4.440304152104675</v>
      </c>
    </row>
    <row r="316" spans="1:4" ht="12.75">
      <c r="A316" s="6">
        <f t="shared" si="19"/>
        <v>3.8327430373795712</v>
      </c>
      <c r="B316" s="7">
        <f t="shared" si="16"/>
        <v>-2.8875956867399806</v>
      </c>
      <c r="C316" s="7">
        <f t="shared" si="17"/>
        <v>-12.587610738930547</v>
      </c>
      <c r="D316" s="7">
        <f t="shared" si="18"/>
        <v>4.938052534845575</v>
      </c>
    </row>
    <row r="317" spans="1:4" ht="12.75">
      <c r="A317" s="6">
        <f t="shared" si="19"/>
        <v>3.8453094079939305</v>
      </c>
      <c r="B317" s="7">
        <f t="shared" si="16"/>
        <v>-2.4800297722986535</v>
      </c>
      <c r="C317" s="7">
        <f t="shared" si="17"/>
        <v>-12.457602331352934</v>
      </c>
      <c r="D317" s="7">
        <f t="shared" si="18"/>
        <v>5.3928056395757356</v>
      </c>
    </row>
    <row r="318" spans="1:4" ht="12.75">
      <c r="A318" s="6">
        <f t="shared" si="19"/>
        <v>3.85787577860829</v>
      </c>
      <c r="B318" s="7">
        <f t="shared" si="16"/>
        <v>-2.0785703400175883</v>
      </c>
      <c r="C318" s="7">
        <f t="shared" si="17"/>
        <v>-12.314794934938869</v>
      </c>
      <c r="D318" s="7">
        <f t="shared" si="18"/>
        <v>5.802299566041347</v>
      </c>
    </row>
    <row r="319" spans="1:4" ht="12.75">
      <c r="A319" s="6">
        <f t="shared" si="19"/>
        <v>3.870442149222649</v>
      </c>
      <c r="B319" s="7">
        <f t="shared" si="16"/>
        <v>-1.6836844200184045</v>
      </c>
      <c r="C319" s="7">
        <f t="shared" si="17"/>
        <v>-12.159463711777043</v>
      </c>
      <c r="D319" s="7">
        <f t="shared" si="18"/>
        <v>6.164548356060548</v>
      </c>
    </row>
    <row r="320" spans="1:4" ht="12.75">
      <c r="A320" s="6">
        <f t="shared" si="19"/>
        <v>3.8830085198370083</v>
      </c>
      <c r="B320" s="7">
        <f t="shared" si="16"/>
        <v>-1.295828196634961</v>
      </c>
      <c r="C320" s="7">
        <f t="shared" si="17"/>
        <v>-11.991900835204174</v>
      </c>
      <c r="D320" s="7">
        <f t="shared" si="18"/>
        <v>6.4778547937419395</v>
      </c>
    </row>
    <row r="321" spans="1:4" ht="12.75">
      <c r="A321" s="6">
        <f t="shared" si="19"/>
        <v>3.8955748904513676</v>
      </c>
      <c r="B321" s="7">
        <f t="shared" si="16"/>
        <v>-0.9154463767264982</v>
      </c>
      <c r="C321" s="7">
        <f t="shared" si="17"/>
        <v>-11.81241506332967</v>
      </c>
      <c r="D321" s="7">
        <f t="shared" si="18"/>
        <v>6.740819536184183</v>
      </c>
    </row>
    <row r="322" spans="1:4" ht="12.75">
      <c r="A322" s="6">
        <f t="shared" si="19"/>
        <v>3.908141261065727</v>
      </c>
      <c r="B322" s="7">
        <f t="shared" si="16"/>
        <v>-0.542971574535839</v>
      </c>
      <c r="C322" s="7">
        <f t="shared" si="17"/>
        <v>-11.621331289118267</v>
      </c>
      <c r="D322" s="7">
        <f t="shared" si="18"/>
        <v>6.952348523503716</v>
      </c>
    </row>
    <row r="323" spans="1:4" ht="12.75">
      <c r="A323" s="6">
        <f t="shared" si="19"/>
        <v>3.920707631680086</v>
      </c>
      <c r="B323" s="7">
        <f t="shared" si="16"/>
        <v>-0.17882371396411045</v>
      </c>
      <c r="C323" s="7">
        <f t="shared" si="17"/>
        <v>-11.418990067671764</v>
      </c>
      <c r="D323" s="7">
        <f t="shared" si="18"/>
        <v>7.1116586268545205</v>
      </c>
    </row>
    <row r="324" spans="1:4" ht="12.75">
      <c r="A324" s="6">
        <f t="shared" si="19"/>
        <v>3.9332740022944455</v>
      </c>
      <c r="B324" s="7">
        <f t="shared" si="16"/>
        <v>0.17659055089124998</v>
      </c>
      <c r="C324" s="7">
        <f t="shared" si="17"/>
        <v>-11.205747121383347</v>
      </c>
      <c r="D324" s="7">
        <f t="shared" si="18"/>
        <v>7.2182815031548255</v>
      </c>
    </row>
    <row r="325" spans="1:4" ht="12.75">
      <c r="A325" s="6">
        <f t="shared" si="19"/>
        <v>3.9458403729088047</v>
      </c>
      <c r="B325" s="7">
        <f t="shared" si="16"/>
        <v>0.5228783961144359</v>
      </c>
      <c r="C325" s="7">
        <f t="shared" si="17"/>
        <v>-10.981972823669512</v>
      </c>
      <c r="D325" s="7">
        <f t="shared" si="18"/>
        <v>7.272065635463131</v>
      </c>
    </row>
    <row r="326" spans="1:4" ht="12.75">
      <c r="A326" s="6">
        <f t="shared" si="19"/>
        <v>3.958406743523164</v>
      </c>
      <c r="B326" s="7">
        <f t="shared" si="16"/>
        <v>0.8596613684716612</v>
      </c>
      <c r="C326" s="7">
        <f t="shared" si="17"/>
        <v>-10.748051662014895</v>
      </c>
      <c r="D326" s="7">
        <f t="shared" si="18"/>
        <v>7.273176548292078</v>
      </c>
    </row>
    <row r="327" spans="1:4" ht="12.75">
      <c r="A327" s="6">
        <f t="shared" si="19"/>
        <v>3.9709731141375233</v>
      </c>
      <c r="B327" s="7">
        <f t="shared" si="16"/>
        <v>1.1865759052687395</v>
      </c>
      <c r="C327" s="7">
        <f t="shared" si="17"/>
        <v>-10.50438168109461</v>
      </c>
      <c r="D327" s="7">
        <f t="shared" si="18"/>
        <v>7.222095197554167</v>
      </c>
    </row>
    <row r="328" spans="1:4" ht="12.75">
      <c r="A328" s="6">
        <f t="shared" si="19"/>
        <v>3.9835394847518826</v>
      </c>
      <c r="B328" s="7">
        <f t="shared" si="16"/>
        <v>1.5032738328299322</v>
      </c>
      <c r="C328" s="7">
        <f t="shared" si="17"/>
        <v>-10.251373906767268</v>
      </c>
      <c r="D328" s="7">
        <f t="shared" si="18"/>
        <v>7.119614545239326</v>
      </c>
    </row>
    <row r="329" spans="1:4" ht="12.75">
      <c r="A329" s="6">
        <f t="shared" si="19"/>
        <v>3.996105855366242</v>
      </c>
      <c r="B329" s="7">
        <f t="shared" si="16"/>
        <v>1.8094228428924488</v>
      </c>
      <c r="C329" s="7">
        <f t="shared" si="17"/>
        <v>-9.989451751758786</v>
      </c>
      <c r="D329" s="7">
        <f t="shared" si="18"/>
        <v>6.966834339271749</v>
      </c>
    </row>
    <row r="330" spans="1:4" ht="12.75">
      <c r="A330" s="6">
        <f t="shared" si="19"/>
        <v>4.008672225980601</v>
      </c>
      <c r="B330" s="7">
        <f t="shared" si="16"/>
        <v>2.1047069462426595</v>
      </c>
      <c r="C330" s="7">
        <f t="shared" si="17"/>
        <v>-9.719050403883198</v>
      </c>
      <c r="D330" s="7">
        <f t="shared" si="18"/>
        <v>6.765154129223053</v>
      </c>
    </row>
    <row r="331" spans="1:4" ht="12.75">
      <c r="A331" s="6">
        <f t="shared" si="19"/>
        <v>4.02123859659496</v>
      </c>
      <c r="B331" s="7">
        <f aca="true" t="shared" si="20" ref="B331:B394">FormelX</f>
        <v>2.3888269029522924</v>
      </c>
      <c r="C331" s="7">
        <f aca="true" t="shared" si="21" ref="C331:C394">FormelY</f>
        <v>-9.440616197671325</v>
      </c>
      <c r="D331" s="7">
        <f aca="true" t="shared" si="22" ref="D331:D394">FormelZ</f>
        <v>6.516264558612747</v>
      </c>
    </row>
    <row r="332" spans="1:4" ht="12.75">
      <c r="A332" s="6">
        <f t="shared" si="19"/>
        <v>4.03380496720932</v>
      </c>
      <c r="B332" s="7">
        <f t="shared" si="20"/>
        <v>2.661500628606162</v>
      </c>
      <c r="C332" s="7">
        <f t="shared" si="21"/>
        <v>-9.15460597030189</v>
      </c>
      <c r="D332" s="7">
        <f t="shared" si="22"/>
        <v>6.22213698434801</v>
      </c>
    </row>
    <row r="333" spans="1:4" ht="12.75">
      <c r="A333" s="6">
        <f aca="true" t="shared" si="23" ref="A333:A396">PI()/1000*$B$7+A332</f>
        <v>4.046371337823679</v>
      </c>
      <c r="B333" s="7">
        <f t="shared" si="20"/>
        <v>2.922463575947125</v>
      </c>
      <c r="C333" s="7">
        <f t="shared" si="21"/>
        <v>-8.861486402751957</v>
      </c>
      <c r="D333" s="7">
        <f t="shared" si="22"/>
        <v>5.885011483387181</v>
      </c>
    </row>
    <row r="334" spans="1:4" ht="12.75">
      <c r="A334" s="6">
        <f t="shared" si="23"/>
        <v>4.058937708438038</v>
      </c>
      <c r="B334" s="7">
        <f t="shared" si="20"/>
        <v>3.171469091399022</v>
      </c>
      <c r="C334" s="7">
        <f t="shared" si="21"/>
        <v>-8.561733347104404</v>
      </c>
      <c r="D334" s="7">
        <f t="shared" si="22"/>
        <v>5.507383315900476</v>
      </c>
    </row>
    <row r="335" spans="1:4" ht="12.75">
      <c r="A335" s="6">
        <f t="shared" si="23"/>
        <v>4.0715040790523975</v>
      </c>
      <c r="B335" s="7">
        <f t="shared" si="20"/>
        <v>3.408288745964021</v>
      </c>
      <c r="C335" s="7">
        <f t="shared" si="21"/>
        <v>-8.255831140969804</v>
      </c>
      <c r="D335" s="7">
        <f t="shared" si="22"/>
        <v>5.091987922995496</v>
      </c>
    </row>
    <row r="336" spans="1:4" ht="12.75">
      <c r="A336" s="6">
        <f t="shared" si="23"/>
        <v>4.084070449666757</v>
      </c>
      <c r="B336" s="7">
        <f t="shared" si="20"/>
        <v>3.632712640027247</v>
      </c>
      <c r="C336" s="7">
        <f t="shared" si="21"/>
        <v>-7.944271909998527</v>
      </c>
      <c r="D336" s="7">
        <f t="shared" si="22"/>
        <v>4.641784545424002</v>
      </c>
    </row>
    <row r="337" spans="1:4" ht="12.75">
      <c r="A337" s="6">
        <f t="shared" si="23"/>
        <v>4.096636820281116</v>
      </c>
      <c r="B337" s="7">
        <f t="shared" si="20"/>
        <v>3.8445496816386022</v>
      </c>
      <c r="C337" s="7">
        <f t="shared" si="21"/>
        <v>-7.627554859475704</v>
      </c>
      <c r="D337" s="7">
        <f t="shared" si="22"/>
        <v>4.15993855754264</v>
      </c>
    </row>
    <row r="338" spans="1:4" ht="12.75">
      <c r="A338" s="6">
        <f t="shared" si="23"/>
        <v>4.109203190895475</v>
      </c>
      <c r="B338" s="7">
        <f t="shared" si="20"/>
        <v>4.043627837879573</v>
      </c>
      <c r="C338" s="7">
        <f t="shared" si="21"/>
        <v>-7.306185556007138</v>
      </c>
      <c r="D338" s="7">
        <f t="shared" si="22"/>
        <v>3.649802618118893</v>
      </c>
    </row>
    <row r="339" spans="1:4" ht="12.75">
      <c r="A339" s="6">
        <f t="shared" si="23"/>
        <v>4.121769561509835</v>
      </c>
      <c r="B339" s="7">
        <f t="shared" si="20"/>
        <v>4.22979435896096</v>
      </c>
      <c r="C339" s="7">
        <f t="shared" si="21"/>
        <v>-6.980675200318272</v>
      </c>
      <c r="D339" s="7">
        <f t="shared" si="22"/>
        <v>3.1148967463132697</v>
      </c>
    </row>
    <row r="340" spans="1:4" ht="12.75">
      <c r="A340" s="6">
        <f t="shared" si="23"/>
        <v>4.134335932124194</v>
      </c>
      <c r="B340" s="7">
        <f t="shared" si="20"/>
        <v>4.402915974736333</v>
      </c>
      <c r="C340" s="7">
        <f t="shared" si="21"/>
        <v>-6.65153989220101</v>
      </c>
      <c r="D340" s="7">
        <f t="shared" si="22"/>
        <v>2.5588874372914034</v>
      </c>
    </row>
    <row r="341" spans="1:4" ht="12.75">
      <c r="A341" s="6">
        <f t="shared" si="23"/>
        <v>4.146902302738553</v>
      </c>
      <c r="B341" s="7">
        <f t="shared" si="20"/>
        <v>4.5628790633551315</v>
      </c>
      <c r="C341" s="7">
        <f t="shared" si="21"/>
        <v>-6.31929988865444</v>
      </c>
      <c r="D341" s="7">
        <f t="shared" si="22"/>
        <v>1.9855659373901233</v>
      </c>
    </row>
    <row r="342" spans="1:4" ht="12.75">
      <c r="A342" s="6">
        <f t="shared" si="23"/>
        <v>4.1594686733529125</v>
      </c>
      <c r="B342" s="7">
        <f t="shared" si="20"/>
        <v>4.709589791819061</v>
      </c>
      <c r="C342" s="7">
        <f t="shared" si="21"/>
        <v>-5.9844788562748725</v>
      </c>
      <c r="D342" s="7">
        <f t="shared" si="22"/>
        <v>1.398825803548538</v>
      </c>
    </row>
    <row r="343" spans="1:4" ht="12.75">
      <c r="A343" s="6">
        <f t="shared" si="23"/>
        <v>4.172035043967272</v>
      </c>
      <c r="B343" s="7">
        <f t="shared" si="20"/>
        <v>4.842974228245376</v>
      </c>
      <c r="C343" s="7">
        <f t="shared" si="21"/>
        <v>-5.6476031189589015</v>
      </c>
      <c r="D343" s="7">
        <f t="shared" si="22"/>
        <v>0.802639875791814</v>
      </c>
    </row>
    <row r="344" spans="1:4" ht="12.75">
      <c r="A344" s="6">
        <f t="shared" si="23"/>
        <v>4.184601414581631</v>
      </c>
      <c r="B344" s="7">
        <f t="shared" si="20"/>
        <v>4.962978425680791</v>
      </c>
      <c r="C344" s="7">
        <f t="shared" si="21"/>
        <v>-5.309200901989834</v>
      </c>
      <c r="D344" s="7">
        <f t="shared" si="22"/>
        <v>0.20103679489870963</v>
      </c>
    </row>
    <row r="345" spans="1:4" ht="12.75">
      <c r="A345" s="6">
        <f t="shared" si="23"/>
        <v>4.19716778519599</v>
      </c>
      <c r="B345" s="7">
        <f t="shared" si="20"/>
        <v>5.069568477350295</v>
      </c>
      <c r="C345" s="7">
        <f t="shared" si="21"/>
        <v>-4.969801573583061</v>
      </c>
      <c r="D345" s="7">
        <f t="shared" si="22"/>
        <v>-0.40192280002561825</v>
      </c>
    </row>
    <row r="346" spans="1:4" ht="12.75">
      <c r="A346" s="6">
        <f t="shared" si="23"/>
        <v>4.20973415581035</v>
      </c>
      <c r="B346" s="7">
        <f t="shared" si="20"/>
        <v>5.162730543265745</v>
      </c>
      <c r="C346" s="7">
        <f t="shared" si="21"/>
        <v>-4.629934884969318</v>
      </c>
      <c r="D346" s="7">
        <f t="shared" si="22"/>
        <v>-1.0021702575270706</v>
      </c>
    </row>
    <row r="347" spans="1:4" ht="12.75">
      <c r="A347" s="6">
        <f t="shared" si="23"/>
        <v>4.222300526424709</v>
      </c>
      <c r="B347" s="7">
        <f t="shared" si="20"/>
        <v>5.242470848159832</v>
      </c>
      <c r="C347" s="7">
        <f t="shared" si="21"/>
        <v>-4.290130210096847</v>
      </c>
      <c r="D347" s="7">
        <f t="shared" si="22"/>
        <v>-1.5956529457404645</v>
      </c>
    </row>
    <row r="348" spans="1:4" ht="12.75">
      <c r="A348" s="6">
        <f t="shared" si="23"/>
        <v>4.234866897039068</v>
      </c>
      <c r="B348" s="7">
        <f t="shared" si="20"/>
        <v>5.308815650751763</v>
      </c>
      <c r="C348" s="7">
        <f t="shared" si="21"/>
        <v>-3.9509157860341713</v>
      </c>
      <c r="D348" s="7">
        <f t="shared" si="22"/>
        <v>-2.178358192435918</v>
      </c>
    </row>
    <row r="349" spans="1:4" ht="12.75">
      <c r="A349" s="6">
        <f t="shared" si="23"/>
        <v>4.247433267653427</v>
      </c>
      <c r="B349" s="7">
        <f t="shared" si="20"/>
        <v>5.36181118439183</v>
      </c>
      <c r="C349" s="7">
        <f t="shared" si="21"/>
        <v>-3.6128179551540978</v>
      </c>
      <c r="D349" s="7">
        <f t="shared" si="22"/>
        <v>-2.746336995845267</v>
      </c>
    </row>
    <row r="350" spans="1:4" ht="12.75">
      <c r="A350" s="6">
        <f t="shared" si="23"/>
        <v>4.259999638267787</v>
      </c>
      <c r="B350" s="7">
        <f t="shared" si="20"/>
        <v>5.401523569172675</v>
      </c>
      <c r="C350" s="7">
        <f t="shared" si="21"/>
        <v>-3.2763604101769483</v>
      </c>
      <c r="D350" s="7">
        <f t="shared" si="22"/>
        <v>-3.2957273702457965</v>
      </c>
    </row>
    <row r="351" spans="1:4" ht="12.75">
      <c r="A351" s="6">
        <f t="shared" si="23"/>
        <v>4.272566008882146</v>
      </c>
      <c r="B351" s="7">
        <f t="shared" si="20"/>
        <v>5.428038695635627</v>
      </c>
      <c r="C351" s="7">
        <f t="shared" si="21"/>
        <v>-2.942063443146849</v>
      </c>
      <c r="D351" s="7">
        <f t="shared" si="22"/>
        <v>-3.822777192358847</v>
      </c>
    </row>
    <row r="352" spans="1:4" ht="12.75">
      <c r="A352" s="6">
        <f t="shared" si="23"/>
        <v>4.285132379496505</v>
      </c>
      <c r="B352" s="7">
        <f t="shared" si="20"/>
        <v>5.441462080240935</v>
      </c>
      <c r="C352" s="7">
        <f t="shared" si="21"/>
        <v>-2.6104431994095045</v>
      </c>
      <c r="D352" s="7">
        <f t="shared" si="22"/>
        <v>-4.323866417463833</v>
      </c>
    </row>
    <row r="353" spans="1:4" ht="12.75">
      <c r="A353" s="6">
        <f t="shared" si="23"/>
        <v>4.2976987501108646</v>
      </c>
      <c r="B353" s="7">
        <f t="shared" si="20"/>
        <v>5.441918692810804</v>
      </c>
      <c r="C353" s="7">
        <f t="shared" si="21"/>
        <v>-2.2820109376526982</v>
      </c>
      <c r="D353" s="7">
        <f t="shared" si="22"/>
        <v>-4.79552853771821</v>
      </c>
    </row>
    <row r="354" spans="1:4" ht="12.75">
      <c r="A354" s="6">
        <f t="shared" si="23"/>
        <v>4.310265120725224</v>
      </c>
      <c r="B354" s="7">
        <f t="shared" si="20"/>
        <v>5.4295527561940515</v>
      </c>
      <c r="C354" s="7">
        <f t="shared" si="21"/>
        <v>-1.9572722970620005</v>
      </c>
      <c r="D354" s="7">
        <f t="shared" si="22"/>
        <v>-5.234471159490446</v>
      </c>
    </row>
    <row r="355" spans="1:4" ht="12.75">
      <c r="A355" s="6">
        <f t="shared" si="23"/>
        <v>4.322831491339583</v>
      </c>
      <c r="B355" s="7">
        <f t="shared" si="20"/>
        <v>5.4045275184406245</v>
      </c>
      <c r="C355" s="7">
        <f t="shared" si="21"/>
        <v>-1.636726572634024</v>
      </c>
      <c r="D355" s="7">
        <f t="shared" si="22"/>
        <v>-5.637595581531103</v>
      </c>
    </row>
    <row r="356" spans="1:4" ht="12.75">
      <c r="A356" s="6">
        <f t="shared" si="23"/>
        <v>4.335397861953942</v>
      </c>
      <c r="B356" s="7">
        <f t="shared" si="20"/>
        <v>5.367024997813323</v>
      </c>
      <c r="C356" s="7">
        <f t="shared" si="21"/>
        <v>-1.320865999678098</v>
      </c>
      <c r="D356" s="7">
        <f t="shared" si="22"/>
        <v>-6.002015261498352</v>
      </c>
    </row>
    <row r="357" spans="1:4" ht="12.75">
      <c r="A357" s="6">
        <f t="shared" si="23"/>
        <v>4.347964232568302</v>
      </c>
      <c r="B357" s="7">
        <f t="shared" si="20"/>
        <v>5.317245701002816</v>
      </c>
      <c r="C357" s="7">
        <f t="shared" si="21"/>
        <v>-1.010175048524112</v>
      </c>
      <c r="D357" s="7">
        <f t="shared" si="22"/>
        <v>-6.325073064686557</v>
      </c>
    </row>
    <row r="358" spans="1:4" ht="12.75">
      <c r="A358" s="6">
        <f t="shared" si="23"/>
        <v>4.360530603182661</v>
      </c>
      <c r="B358" s="7">
        <f t="shared" si="20"/>
        <v>5.255408314949931</v>
      </c>
      <c r="C358" s="7">
        <f t="shared" si="21"/>
        <v>-0.7051297304396495</v>
      </c>
      <c r="D358" s="7">
        <f t="shared" si="22"/>
        <v>-6.604357195743932</v>
      </c>
    </row>
    <row r="359" spans="1:4" ht="12.75">
      <c r="A359" s="6">
        <f t="shared" si="23"/>
        <v>4.37309697379702</v>
      </c>
      <c r="B359" s="7">
        <f t="shared" si="20"/>
        <v>5.181749372716874</v>
      </c>
      <c r="C359" s="7">
        <f t="shared" si="21"/>
        <v>-0.4061969157435694</v>
      </c>
      <c r="D359" s="7">
        <f t="shared" si="22"/>
        <v>-6.837715721667923</v>
      </c>
    </row>
    <row r="360" spans="1:4" ht="12.75">
      <c r="A360" s="6">
        <f t="shared" si="23"/>
        <v>4.3856633444113795</v>
      </c>
      <c r="B360" s="7">
        <f t="shared" si="20"/>
        <v>5.096522893885833</v>
      </c>
      <c r="C360" s="7">
        <f t="shared" si="21"/>
        <v>-0.11383366508594595</v>
      </c>
      <c r="D360" s="7">
        <f t="shared" si="22"/>
        <v>-7.023269602392186</v>
      </c>
    </row>
    <row r="361" spans="1:4" ht="12.75">
      <c r="A361" s="6">
        <f t="shared" si="23"/>
        <v>4.398229715025739</v>
      </c>
      <c r="B361" s="7">
        <f t="shared" si="20"/>
        <v>4.999999999999769</v>
      </c>
      <c r="C361" s="7">
        <f t="shared" si="21"/>
        <v>0.17151342515444412</v>
      </c>
      <c r="D361" s="7">
        <f t="shared" si="22"/>
        <v>-7.159424153781892</v>
      </c>
    </row>
    <row r="362" spans="1:4" ht="12.75">
      <c r="A362" s="6">
        <f t="shared" si="23"/>
        <v>4.410796085640098</v>
      </c>
      <c r="B362" s="7">
        <f t="shared" si="20"/>
        <v>4.892468505595579</v>
      </c>
      <c r="C362" s="7">
        <f t="shared" si="21"/>
        <v>0.4494088624241108</v>
      </c>
      <c r="D362" s="7">
        <f t="shared" si="22"/>
        <v>-7.244878876785537</v>
      </c>
    </row>
    <row r="363" spans="1:4" ht="12.75">
      <c r="A363" s="6">
        <f t="shared" si="23"/>
        <v>4.423362456254457</v>
      </c>
      <c r="B363" s="7">
        <f t="shared" si="20"/>
        <v>4.774232485414437</v>
      </c>
      <c r="C363" s="7">
        <f t="shared" si="21"/>
        <v>0.7194288815907894</v>
      </c>
      <c r="D363" s="7">
        <f t="shared" si="22"/>
        <v>-7.278635595800921</v>
      </c>
    </row>
    <row r="364" spans="1:4" ht="12.75">
      <c r="A364" s="6">
        <f t="shared" si="23"/>
        <v>4.435928826868817</v>
      </c>
      <c r="B364" s="7">
        <f t="shared" si="20"/>
        <v>4.64561181840819</v>
      </c>
      <c r="C364" s="7">
        <f t="shared" si="21"/>
        <v>0.9811620516943078</v>
      </c>
      <c r="D364" s="7">
        <f t="shared" si="22"/>
        <v>-7.260004858947527</v>
      </c>
    </row>
    <row r="365" spans="1:4" ht="12.75">
      <c r="A365" s="6">
        <f t="shared" si="23"/>
        <v>4.448495197483176</v>
      </c>
      <c r="B365" s="7">
        <f t="shared" si="20"/>
        <v>4.5069417091935575</v>
      </c>
      <c r="C365" s="7">
        <f t="shared" si="21"/>
        <v>1.234209864989416</v>
      </c>
      <c r="D365" s="7">
        <f t="shared" si="22"/>
        <v>-7.188610562842542</v>
      </c>
    </row>
    <row r="366" spans="1:4" ht="12.75">
      <c r="A366" s="6">
        <f t="shared" si="23"/>
        <v>4.461061568097535</v>
      </c>
      <c r="B366" s="7">
        <f t="shared" si="20"/>
        <v>4.358572187637982</v>
      </c>
      <c r="C366" s="7">
        <f t="shared" si="21"/>
        <v>1.4781873074428828</v>
      </c>
      <c r="D366" s="7">
        <f t="shared" si="22"/>
        <v>-7.064392774596721</v>
      </c>
    </row>
    <row r="367" spans="1:4" ht="12.75">
      <c r="A367" s="6">
        <f t="shared" si="23"/>
        <v>4.4736279387118945</v>
      </c>
      <c r="B367" s="7">
        <f t="shared" si="20"/>
        <v>4.200867587291944</v>
      </c>
      <c r="C367" s="7">
        <f t="shared" si="21"/>
        <v>1.7127234098735231</v>
      </c>
      <c r="D367" s="7">
        <f t="shared" si="22"/>
        <v>-6.887608734021629</v>
      </c>
    </row>
    <row r="368" spans="1:4" ht="12.75">
      <c r="A368" s="6">
        <f t="shared" si="23"/>
        <v>4.486194309326254</v>
      </c>
      <c r="B368" s="7">
        <f t="shared" si="20"/>
        <v>4.034206003412804</v>
      </c>
      <c r="C368" s="7">
        <f t="shared" si="21"/>
        <v>1.9374617789512714</v>
      </c>
      <c r="D368" s="7">
        <f t="shared" si="22"/>
        <v>-6.65883202941326</v>
      </c>
    </row>
    <row r="369" spans="1:4" ht="12.75">
      <c r="A369" s="6">
        <f t="shared" si="23"/>
        <v>4.498760679940613</v>
      </c>
      <c r="B369" s="7">
        <f t="shared" si="20"/>
        <v>3.858978731354227</v>
      </c>
      <c r="C369" s="7">
        <f t="shared" si="21"/>
        <v>2.1520611073000913</v>
      </c>
      <c r="D369" s="7">
        <f t="shared" si="22"/>
        <v>-6.378949950689546</v>
      </c>
    </row>
    <row r="370" spans="1:4" ht="12.75">
      <c r="A370" s="6">
        <f t="shared" si="23"/>
        <v>4.511327050554972</v>
      </c>
      <c r="B370" s="7">
        <f t="shared" si="20"/>
        <v>3.6755896861230513</v>
      </c>
      <c r="C370" s="7">
        <f t="shared" si="21"/>
        <v>2.3561956619792603</v>
      </c>
      <c r="D370" s="7">
        <f t="shared" si="22"/>
        <v>-6.049159034051579</v>
      </c>
    </row>
    <row r="371" spans="1:4" ht="12.75">
      <c r="A371" s="6">
        <f t="shared" si="23"/>
        <v>4.523893421169332</v>
      </c>
      <c r="B371" s="7">
        <f t="shared" si="20"/>
        <v>3.484454803932265</v>
      </c>
      <c r="C371" s="7">
        <f t="shared" si="21"/>
        <v>2.549555750648457</v>
      </c>
      <c r="D371" s="7">
        <f t="shared" si="22"/>
        <v>-5.670958822651198</v>
      </c>
    </row>
    <row r="372" spans="1:4" ht="12.75">
      <c r="A372" s="6">
        <f t="shared" si="23"/>
        <v>4.536459791783691</v>
      </c>
      <c r="B372" s="7">
        <f t="shared" si="20"/>
        <v>3.2860014266043827</v>
      </c>
      <c r="C372" s="7">
        <f t="shared" si="21"/>
        <v>2.7318481647535293</v>
      </c>
      <c r="D372" s="7">
        <f t="shared" si="22"/>
        <v>-5.246143877922878</v>
      </c>
    </row>
    <row r="373" spans="1:4" ht="12.75">
      <c r="A373" s="6">
        <f t="shared" si="23"/>
        <v>4.54902616239805</v>
      </c>
      <c r="B373" s="7">
        <f t="shared" si="20"/>
        <v>3.080667669704</v>
      </c>
      <c r="C373" s="7">
        <f t="shared" si="21"/>
        <v>2.9027965991027127</v>
      </c>
      <c r="D373" s="7">
        <f t="shared" si="22"/>
        <v>-4.7767940862171585</v>
      </c>
    </row>
    <row r="374" spans="1:4" ht="12.75">
      <c r="A374" s="6">
        <f t="shared" si="23"/>
        <v>4.561592533012409</v>
      </c>
      <c r="B374" s="7">
        <f t="shared" si="20"/>
        <v>2.868901775301244</v>
      </c>
      <c r="C374" s="7">
        <f t="shared" si="21"/>
        <v>3.062142047236592</v>
      </c>
      <c r="D374" s="7">
        <f t="shared" si="22"/>
        <v>-4.265263315099439</v>
      </c>
    </row>
    <row r="375" spans="1:4" ht="12.75">
      <c r="A375" s="6">
        <f t="shared" si="23"/>
        <v>4.574158903626769</v>
      </c>
      <c r="B375" s="7">
        <f t="shared" si="20"/>
        <v>2.6511614502897247</v>
      </c>
      <c r="C375" s="7">
        <f t="shared" si="21"/>
        <v>3.2096431720296046</v>
      </c>
      <c r="D375" s="7">
        <f t="shared" si="22"/>
        <v>-3.7141664830967196</v>
      </c>
    </row>
    <row r="376" spans="1:4" ht="12.75">
      <c r="A376" s="6">
        <f t="shared" si="23"/>
        <v>4.586725274241128</v>
      </c>
      <c r="B376" s="7">
        <f t="shared" si="20"/>
        <v>2.427913191203209</v>
      </c>
      <c r="C376" s="7">
        <f t="shared" si="21"/>
        <v>3.34507665099595</v>
      </c>
      <c r="D376" s="7">
        <f t="shared" si="22"/>
        <v>-3.126365115732459</v>
      </c>
    </row>
    <row r="377" spans="1:4" ht="12.75">
      <c r="A377" s="6">
        <f t="shared" si="23"/>
        <v>4.599291644855487</v>
      </c>
      <c r="B377" s="7">
        <f t="shared" si="20"/>
        <v>2.1996315964944997</v>
      </c>
      <c r="C377" s="7">
        <f t="shared" si="21"/>
        <v>3.4682374958088724</v>
      </c>
      <c r="D377" s="7">
        <f t="shared" si="22"/>
        <v>-2.5049514693340282</v>
      </c>
    </row>
    <row r="378" spans="1:4" ht="12.75">
      <c r="A378" s="6">
        <f t="shared" si="23"/>
        <v>4.6118580154698465</v>
      </c>
      <c r="B378" s="7">
        <f t="shared" si="20"/>
        <v>1.96679866725763</v>
      </c>
      <c r="C378" s="7">
        <f t="shared" si="21"/>
        <v>3.578939345578881</v>
      </c>
      <c r="D378" s="7">
        <f t="shared" si="22"/>
        <v>-1.853231312279385</v>
      </c>
    </row>
    <row r="379" spans="1:4" ht="12.75">
      <c r="A379" s="6">
        <f t="shared" si="23"/>
        <v>4.624424386084206</v>
      </c>
      <c r="B379" s="7">
        <f t="shared" si="20"/>
        <v>1.7299030973909642</v>
      </c>
      <c r="C379" s="7">
        <f t="shared" si="21"/>
        <v>3.677014733473925</v>
      </c>
      <c r="D379" s="7">
        <f t="shared" si="22"/>
        <v>-1.1747054610228544</v>
      </c>
    </row>
    <row r="380" spans="1:4" ht="12.75">
      <c r="A380" s="6">
        <f t="shared" si="23"/>
        <v>4.636990756698565</v>
      </c>
      <c r="B380" s="7">
        <f t="shared" si="20"/>
        <v>1.4894395542139105</v>
      </c>
      <c r="C380" s="7">
        <f t="shared" si="21"/>
        <v>3.762315326302275</v>
      </c>
      <c r="D380" s="7">
        <f t="shared" si="22"/>
        <v>-0.4730501753613221</v>
      </c>
    </row>
    <row r="381" spans="1:4" ht="12.75">
      <c r="A381" s="6">
        <f t="shared" si="23"/>
        <v>4.649557127312924</v>
      </c>
      <c r="B381" s="7">
        <f t="shared" si="20"/>
        <v>1.2459079505635207</v>
      </c>
      <c r="C381" s="7">
        <f t="shared" si="21"/>
        <v>3.8347121367174166</v>
      </c>
      <c r="D381" s="7">
        <f t="shared" si="22"/>
        <v>0.24790347606973784</v>
      </c>
    </row>
    <row r="382" spans="1:4" ht="12.75">
      <c r="A382" s="6">
        <f t="shared" si="23"/>
        <v>4.662123497927284</v>
      </c>
      <c r="B382" s="7">
        <f t="shared" si="20"/>
        <v>0.9998127094092666</v>
      </c>
      <c r="C382" s="7">
        <f t="shared" si="21"/>
        <v>3.8940957077431637</v>
      </c>
      <c r="D382" s="7">
        <f t="shared" si="22"/>
        <v>0.9841911631831253</v>
      </c>
    </row>
    <row r="383" spans="1:4" ht="12.75">
      <c r="A383" s="6">
        <f t="shared" si="23"/>
        <v>4.674689868541643</v>
      </c>
      <c r="B383" s="7">
        <f t="shared" si="20"/>
        <v>0.7516620220348653</v>
      </c>
      <c r="C383" s="7">
        <f t="shared" si="21"/>
        <v>3.940376269356644</v>
      </c>
      <c r="D383" s="7">
        <f t="shared" si="22"/>
        <v>1.7317376325880516</v>
      </c>
    </row>
    <row r="384" spans="1:4" ht="12.75">
      <c r="A384" s="6">
        <f t="shared" si="23"/>
        <v>4.687256239156002</v>
      </c>
      <c r="B384" s="7">
        <f t="shared" si="20"/>
        <v>0.5019671008453499</v>
      </c>
      <c r="C384" s="7">
        <f t="shared" si="21"/>
        <v>3.9734838669064043</v>
      </c>
      <c r="D384" s="7">
        <f t="shared" si="22"/>
        <v>2.4863797098367155</v>
      </c>
    </row>
    <row r="385" spans="1:4" ht="12.75">
      <c r="A385" s="6">
        <f t="shared" si="23"/>
        <v>4.6998226097703615</v>
      </c>
      <c r="B385" s="7">
        <f t="shared" si="20"/>
        <v>0.251241427865204</v>
      </c>
      <c r="C385" s="7">
        <f t="shared" si="21"/>
        <v>3.993368461183028</v>
      </c>
      <c r="D385" s="7">
        <f t="shared" si="22"/>
        <v>3.2438898352848864</v>
      </c>
    </row>
    <row r="386" spans="1:4" ht="12.75">
      <c r="A386" s="6">
        <f t="shared" si="23"/>
        <v>4.712388980384721</v>
      </c>
      <c r="B386" s="7">
        <f t="shared" si="20"/>
        <v>-6.269312326223631E-13</v>
      </c>
      <c r="C386" s="7">
        <f t="shared" si="21"/>
        <v>4</v>
      </c>
      <c r="D386" s="7">
        <f t="shared" si="22"/>
        <v>4.000000000001872</v>
      </c>
    </row>
    <row r="387" spans="1:4" ht="12.75">
      <c r="A387" s="6">
        <f t="shared" si="23"/>
        <v>4.72495535099908</v>
      </c>
      <c r="B387" s="7">
        <f t="shared" si="20"/>
        <v>-0.2512414278664389</v>
      </c>
      <c r="C387" s="7">
        <f t="shared" si="21"/>
        <v>3.993368461182963</v>
      </c>
      <c r="D387" s="7">
        <f t="shared" si="22"/>
        <v>4.750425945843525</v>
      </c>
    </row>
    <row r="388" spans="1:4" ht="12.75">
      <c r="A388" s="6">
        <f t="shared" si="23"/>
        <v>4.737521721613439</v>
      </c>
      <c r="B388" s="7">
        <f t="shared" si="20"/>
        <v>-0.5019671008465633</v>
      </c>
      <c r="C388" s="7">
        <f t="shared" si="21"/>
        <v>3.9734838669062746</v>
      </c>
      <c r="D388" s="7">
        <f t="shared" si="22"/>
        <v>5.490891492251826</v>
      </c>
    </row>
    <row r="389" spans="1:4" ht="12.75">
      <c r="A389" s="6">
        <f t="shared" si="23"/>
        <v>4.750088092227799</v>
      </c>
      <c r="B389" s="7">
        <f t="shared" si="20"/>
        <v>-0.7516620220360901</v>
      </c>
      <c r="C389" s="7">
        <f t="shared" si="21"/>
        <v>3.9403762693564506</v>
      </c>
      <c r="D389" s="7">
        <f t="shared" si="22"/>
        <v>6.217152851575628</v>
      </c>
    </row>
    <row r="390" spans="1:4" ht="12.75">
      <c r="A390" s="6">
        <f t="shared" si="23"/>
        <v>4.762654462842158</v>
      </c>
      <c r="B390" s="7">
        <f t="shared" si="20"/>
        <v>-0.9998127094105</v>
      </c>
      <c r="C390" s="7">
        <f t="shared" si="21"/>
        <v>3.8940957077429017</v>
      </c>
      <c r="D390" s="7">
        <f t="shared" si="22"/>
        <v>6.92502279472376</v>
      </c>
    </row>
    <row r="391" spans="1:4" ht="12.75">
      <c r="A391" s="6">
        <f t="shared" si="23"/>
        <v>4.775220833456517</v>
      </c>
      <c r="B391" s="7">
        <f t="shared" si="20"/>
        <v>-1.2459079505647248</v>
      </c>
      <c r="C391" s="7">
        <f t="shared" si="21"/>
        <v>3.8347121367170915</v>
      </c>
      <c r="D391" s="7">
        <f t="shared" si="22"/>
        <v>7.610394529763218</v>
      </c>
    </row>
    <row r="392" spans="1:4" ht="12.75">
      <c r="A392" s="6">
        <f t="shared" si="23"/>
        <v>4.787787204070876</v>
      </c>
      <c r="B392" s="7">
        <f t="shared" si="20"/>
        <v>-1.4894395542150836</v>
      </c>
      <c r="C392" s="7">
        <f t="shared" si="21"/>
        <v>3.7623153263018914</v>
      </c>
      <c r="D392" s="7">
        <f t="shared" si="22"/>
        <v>8.269265157657241</v>
      </c>
    </row>
    <row r="393" spans="1:4" ht="12.75">
      <c r="A393" s="6">
        <f t="shared" si="23"/>
        <v>4.800353574685236</v>
      </c>
      <c r="B393" s="7">
        <f t="shared" si="20"/>
        <v>-1.7299030973921392</v>
      </c>
      <c r="C393" s="7">
        <f t="shared" si="21"/>
        <v>3.677014733473472</v>
      </c>
      <c r="D393" s="7">
        <f t="shared" si="22"/>
        <v>8.897758571692245</v>
      </c>
    </row>
    <row r="394" spans="1:4" ht="12.75">
      <c r="A394" s="6">
        <f t="shared" si="23"/>
        <v>4.812919945299595</v>
      </c>
      <c r="B394" s="7">
        <f t="shared" si="20"/>
        <v>-1.9667986672588027</v>
      </c>
      <c r="C394" s="7">
        <f t="shared" si="21"/>
        <v>3.5789393455783625</v>
      </c>
      <c r="D394" s="7">
        <f t="shared" si="22"/>
        <v>9.492147670255605</v>
      </c>
    </row>
    <row r="395" spans="1:4" ht="12.75">
      <c r="A395" s="6">
        <f t="shared" si="23"/>
        <v>4.825486315913954</v>
      </c>
      <c r="B395" s="7">
        <f aca="true" t="shared" si="24" ref="B395:B458">FormelX</f>
        <v>-2.1996315964956343</v>
      </c>
      <c r="C395" s="7">
        <f aca="true" t="shared" si="25" ref="C395:C458">FormelY</f>
        <v>3.4682374958082978</v>
      </c>
      <c r="D395" s="7">
        <f aca="true" t="shared" si="26" ref="D395:D458">FormelZ</f>
        <v>10.048875756479823</v>
      </c>
    </row>
    <row r="396" spans="1:4" ht="12.75">
      <c r="A396" s="6">
        <f t="shared" si="23"/>
        <v>4.8380526865283136</v>
      </c>
      <c r="B396" s="7">
        <f t="shared" si="24"/>
        <v>-2.4279131912043033</v>
      </c>
      <c r="C396" s="7">
        <f t="shared" si="25"/>
        <v>3.3450766509953214</v>
      </c>
      <c r="D396" s="7">
        <f t="shared" si="26"/>
        <v>10.564577002841137</v>
      </c>
    </row>
    <row r="397" spans="1:4" ht="12.75">
      <c r="A397" s="6">
        <f aca="true" t="shared" si="27" ref="A397:A460">PI()/1000*$B$7+A396</f>
        <v>4.850619057142673</v>
      </c>
      <c r="B397" s="7">
        <f t="shared" si="24"/>
        <v>-2.6511614502908087</v>
      </c>
      <c r="C397" s="7">
        <f t="shared" si="25"/>
        <v>3.2096431720289074</v>
      </c>
      <c r="D397" s="7">
        <f t="shared" si="26"/>
        <v>11.036095864066553</v>
      </c>
    </row>
    <row r="398" spans="1:4" ht="12.75">
      <c r="A398" s="6">
        <f t="shared" si="27"/>
        <v>4.863185427757032</v>
      </c>
      <c r="B398" s="7">
        <f t="shared" si="24"/>
        <v>-2.8689017753023167</v>
      </c>
      <c r="C398" s="7">
        <f t="shared" si="25"/>
        <v>3.062142047235829</v>
      </c>
      <c r="D398" s="7">
        <f t="shared" si="26"/>
        <v>11.460505327632706</v>
      </c>
    </row>
    <row r="399" spans="1:4" ht="12.75">
      <c r="A399" s="6">
        <f t="shared" si="27"/>
        <v>4.875751798371391</v>
      </c>
      <c r="B399" s="7">
        <f t="shared" si="24"/>
        <v>-3.0806676697050253</v>
      </c>
      <c r="C399" s="7">
        <f t="shared" si="25"/>
        <v>2.902796599101899</v>
      </c>
      <c r="D399" s="7">
        <f t="shared" si="26"/>
        <v>11.835123897698836</v>
      </c>
    </row>
    <row r="400" spans="1:4" ht="12.75">
      <c r="A400" s="6">
        <f t="shared" si="27"/>
        <v>4.888318168985751</v>
      </c>
      <c r="B400" s="7">
        <f t="shared" si="24"/>
        <v>-3.2860014266053614</v>
      </c>
      <c r="C400" s="7">
        <f t="shared" si="25"/>
        <v>2.7318481647526713</v>
      </c>
      <c r="D400" s="7">
        <f t="shared" si="26"/>
        <v>12.157531215467351</v>
      </c>
    </row>
    <row r="401" spans="1:4" ht="12.75">
      <c r="A401" s="6">
        <f t="shared" si="27"/>
        <v>4.90088453960011</v>
      </c>
      <c r="B401" s="7">
        <f t="shared" si="24"/>
        <v>-3.4844548039332244</v>
      </c>
      <c r="C401" s="7">
        <f t="shared" si="25"/>
        <v>2.5495557506475333</v>
      </c>
      <c r="D401" s="7">
        <f t="shared" si="26"/>
        <v>12.425582226668876</v>
      </c>
    </row>
    <row r="402" spans="1:4" ht="12.75">
      <c r="A402" s="6">
        <f t="shared" si="27"/>
        <v>4.913450910214469</v>
      </c>
      <c r="B402" s="7">
        <f t="shared" si="24"/>
        <v>-3.6755896861239883</v>
      </c>
      <c r="C402" s="7">
        <f t="shared" si="25"/>
        <v>2.3561956619782727</v>
      </c>
      <c r="D402" s="7">
        <f t="shared" si="26"/>
        <v>12.63741981508031</v>
      </c>
    </row>
    <row r="403" spans="1:4" ht="12.75">
      <c r="A403" s="6">
        <f t="shared" si="27"/>
        <v>4.9260172808288285</v>
      </c>
      <c r="B403" s="7">
        <f t="shared" si="24"/>
        <v>-3.85897873135511</v>
      </c>
      <c r="C403" s="7">
        <f t="shared" si="25"/>
        <v>2.152061107299059</v>
      </c>
      <c r="D403" s="7">
        <f t="shared" si="26"/>
        <v>12.79148582965759</v>
      </c>
    </row>
    <row r="404" spans="1:4" ht="12.75">
      <c r="A404" s="6">
        <f t="shared" si="27"/>
        <v>4.938583651443188</v>
      </c>
      <c r="B404" s="7">
        <f t="shared" si="24"/>
        <v>-4.034206003413632</v>
      </c>
      <c r="C404" s="7">
        <f t="shared" si="25"/>
        <v>1.9374617789502029</v>
      </c>
      <c r="D404" s="7">
        <f t="shared" si="26"/>
        <v>12.886530441950198</v>
      </c>
    </row>
    <row r="405" spans="1:4" ht="12.75">
      <c r="A405" s="6">
        <f t="shared" si="27"/>
        <v>4.951150022057547</v>
      </c>
      <c r="B405" s="7">
        <f t="shared" si="24"/>
        <v>-4.200867587292743</v>
      </c>
      <c r="C405" s="7">
        <f t="shared" si="25"/>
        <v>1.7127234098723925</v>
      </c>
      <c r="D405" s="7">
        <f t="shared" si="26"/>
        <v>12.921619779910941</v>
      </c>
    </row>
    <row r="406" spans="1:4" ht="12.75">
      <c r="A406" s="6">
        <f t="shared" si="27"/>
        <v>4.963716392671906</v>
      </c>
      <c r="B406" s="7">
        <f t="shared" si="24"/>
        <v>-4.358572187638748</v>
      </c>
      <c r="C406" s="7">
        <f t="shared" si="25"/>
        <v>1.4781873074416936</v>
      </c>
      <c r="D406" s="7">
        <f t="shared" si="26"/>
        <v>12.896141793968212</v>
      </c>
    </row>
    <row r="407" spans="1:4" ht="12.75">
      <c r="A407" s="6">
        <f t="shared" si="27"/>
        <v>4.976282763286266</v>
      </c>
      <c r="B407" s="7">
        <f t="shared" si="24"/>
        <v>-4.506941709194263</v>
      </c>
      <c r="C407" s="7">
        <f t="shared" si="25"/>
        <v>1.234209864988193</v>
      </c>
      <c r="D407" s="7">
        <f t="shared" si="26"/>
        <v>12.80981032123325</v>
      </c>
    </row>
    <row r="408" spans="1:4" ht="12.75">
      <c r="A408" s="6">
        <f t="shared" si="27"/>
        <v>4.988849133900625</v>
      </c>
      <c r="B408" s="7">
        <f t="shared" si="24"/>
        <v>-4.645611818408835</v>
      </c>
      <c r="C408" s="7">
        <f t="shared" si="25"/>
        <v>0.9811620516930546</v>
      </c>
      <c r="D408" s="7">
        <f t="shared" si="26"/>
        <v>12.662667323915358</v>
      </c>
    </row>
    <row r="409" spans="1:4" ht="12.75">
      <c r="A409" s="6">
        <f t="shared" si="27"/>
        <v>5.001415504514984</v>
      </c>
      <c r="B409" s="7">
        <f t="shared" si="24"/>
        <v>-4.7742324854150455</v>
      </c>
      <c r="C409" s="7">
        <f t="shared" si="25"/>
        <v>0.719428881589482</v>
      </c>
      <c r="D409" s="7">
        <f t="shared" si="26"/>
        <v>12.455083288355826</v>
      </c>
    </row>
    <row r="410" spans="1:4" ht="12.75">
      <c r="A410" s="6">
        <f t="shared" si="27"/>
        <v>5.0139818751293435</v>
      </c>
      <c r="B410" s="7">
        <f t="shared" si="24"/>
        <v>-4.892468505596145</v>
      </c>
      <c r="C410" s="7">
        <f t="shared" si="25"/>
        <v>0.44940886242274924</v>
      </c>
      <c r="D410" s="7">
        <f t="shared" si="26"/>
        <v>12.18775578150728</v>
      </c>
    </row>
    <row r="411" spans="1:4" ht="12.75">
      <c r="A411" s="6">
        <f t="shared" si="27"/>
        <v>5.026548245743703</v>
      </c>
      <c r="B411" s="7">
        <f t="shared" si="24"/>
        <v>-5.000000000000273</v>
      </c>
      <c r="C411" s="7">
        <f t="shared" si="25"/>
        <v>0.1715134251530568</v>
      </c>
      <c r="D411" s="7">
        <f t="shared" si="26"/>
        <v>11.86170617212048</v>
      </c>
    </row>
    <row r="412" spans="1:4" ht="12.75">
      <c r="A412" s="6">
        <f t="shared" si="27"/>
        <v>5.039114616358062</v>
      </c>
      <c r="B412" s="7">
        <f t="shared" si="24"/>
        <v>-5.096522893886271</v>
      </c>
      <c r="C412" s="7">
        <f t="shared" si="25"/>
        <v>-0.11383366508735193</v>
      </c>
      <c r="D412" s="7">
        <f t="shared" si="26"/>
        <v>11.47827453429624</v>
      </c>
    </row>
    <row r="413" spans="1:4" ht="12.75">
      <c r="A413" s="6">
        <f t="shared" si="27"/>
        <v>5.051680986972421</v>
      </c>
      <c r="B413" s="7">
        <f t="shared" si="24"/>
        <v>-5.181749372717265</v>
      </c>
      <c r="C413" s="7">
        <f t="shared" si="25"/>
        <v>-0.40619691574502514</v>
      </c>
      <c r="D413" s="7">
        <f t="shared" si="26"/>
        <v>11.039112761356566</v>
      </c>
    </row>
    <row r="414" spans="1:4" ht="12.75">
      <c r="A414" s="6">
        <f t="shared" si="27"/>
        <v>5.064247357586781</v>
      </c>
      <c r="B414" s="7">
        <f t="shared" si="24"/>
        <v>-5.255408314950273</v>
      </c>
      <c r="C414" s="7">
        <f t="shared" si="25"/>
        <v>-0.7051297304411506</v>
      </c>
      <c r="D414" s="7">
        <f t="shared" si="26"/>
        <v>10.546175928128278</v>
      </c>
    </row>
    <row r="415" spans="1:4" ht="12.75">
      <c r="A415" s="6">
        <f t="shared" si="27"/>
        <v>5.07681372820114</v>
      </c>
      <c r="B415" s="7">
        <f t="shared" si="24"/>
        <v>-5.317245701003089</v>
      </c>
      <c r="C415" s="7">
        <f t="shared" si="25"/>
        <v>-1.0101750485256265</v>
      </c>
      <c r="D415" s="7">
        <f t="shared" si="26"/>
        <v>10.001711949656253</v>
      </c>
    </row>
    <row r="416" spans="1:4" ht="12.75">
      <c r="A416" s="6">
        <f t="shared" si="27"/>
        <v>5.089380098815499</v>
      </c>
      <c r="B416" s="7">
        <f t="shared" si="24"/>
        <v>-5.36702499781353</v>
      </c>
      <c r="C416" s="7">
        <f t="shared" si="25"/>
        <v>-1.320865999679623</v>
      </c>
      <c r="D416" s="7">
        <f t="shared" si="26"/>
        <v>9.408249594016524</v>
      </c>
    </row>
    <row r="417" spans="1:4" ht="12.75">
      <c r="A417" s="6">
        <f t="shared" si="27"/>
        <v>5.101946469429858</v>
      </c>
      <c r="B417" s="7">
        <f t="shared" si="24"/>
        <v>-5.404527518440777</v>
      </c>
      <c r="C417" s="7">
        <f t="shared" si="25"/>
        <v>-1.6367265726355904</v>
      </c>
      <c r="D417" s="7">
        <f t="shared" si="26"/>
        <v>8.768584916226079</v>
      </c>
    </row>
    <row r="418" spans="1:4" ht="12.75">
      <c r="A418" s="6">
        <f t="shared" si="27"/>
        <v>5.114512840044218</v>
      </c>
      <c r="B418" s="7">
        <f t="shared" si="24"/>
        <v>-5.429552756194149</v>
      </c>
      <c r="C418" s="7">
        <f t="shared" si="25"/>
        <v>-1.9572722970636045</v>
      </c>
      <c r="D418" s="7">
        <f t="shared" si="26"/>
        <v>8.085766189193583</v>
      </c>
    </row>
    <row r="419" spans="1:4" ht="12.75">
      <c r="A419" s="6">
        <f t="shared" si="27"/>
        <v>5.127079210658577</v>
      </c>
      <c r="B419" s="7">
        <f t="shared" si="24"/>
        <v>-5.441918692810833</v>
      </c>
      <c r="C419" s="7">
        <f t="shared" si="25"/>
        <v>-2.2820109376543045</v>
      </c>
      <c r="D419" s="7">
        <f t="shared" si="26"/>
        <v>7.363077416172862</v>
      </c>
    </row>
    <row r="420" spans="1:4" ht="12.75">
      <c r="A420" s="6">
        <f t="shared" si="27"/>
        <v>5.139645581272936</v>
      </c>
      <c r="B420" s="7">
        <f t="shared" si="24"/>
        <v>-5.441462080240896</v>
      </c>
      <c r="C420" s="7">
        <f t="shared" si="25"/>
        <v>-2.6104431994111104</v>
      </c>
      <c r="D420" s="7">
        <f t="shared" si="26"/>
        <v>6.604020517220483</v>
      </c>
    </row>
    <row r="421" spans="1:4" ht="12.75">
      <c r="A421" s="6">
        <f t="shared" si="27"/>
        <v>5.1522119518872955</v>
      </c>
      <c r="B421" s="7">
        <f t="shared" si="24"/>
        <v>-5.42803869563553</v>
      </c>
      <c r="C421" s="7">
        <f t="shared" si="25"/>
        <v>-2.9420634431484864</v>
      </c>
      <c r="D421" s="7">
        <f t="shared" si="26"/>
        <v>5.812296289674349</v>
      </c>
    </row>
    <row r="422" spans="1:4" ht="12.75">
      <c r="A422" s="6">
        <f t="shared" si="27"/>
        <v>5.164778322501655</v>
      </c>
      <c r="B422" s="7">
        <f t="shared" si="24"/>
        <v>-5.401523569172515</v>
      </c>
      <c r="C422" s="7">
        <f t="shared" si="25"/>
        <v>-3.276360410178615</v>
      </c>
      <c r="D422" s="7">
        <f t="shared" si="26"/>
        <v>4.991784249618737</v>
      </c>
    </row>
    <row r="423" spans="1:4" ht="12.75">
      <c r="A423" s="6">
        <f t="shared" si="27"/>
        <v>5.177344693116014</v>
      </c>
      <c r="B423" s="7">
        <f t="shared" si="24"/>
        <v>-5.361811184391603</v>
      </c>
      <c r="C423" s="7">
        <f t="shared" si="25"/>
        <v>-3.6128179551557573</v>
      </c>
      <c r="D423" s="7">
        <f t="shared" si="26"/>
        <v>4.146521467643901</v>
      </c>
    </row>
    <row r="424" spans="1:4" ht="12.75">
      <c r="A424" s="6">
        <f t="shared" si="27"/>
        <v>5.189911063730373</v>
      </c>
      <c r="B424" s="7">
        <f t="shared" si="24"/>
        <v>-5.308815650751466</v>
      </c>
      <c r="C424" s="7">
        <f t="shared" si="25"/>
        <v>-3.9509157860358197</v>
      </c>
      <c r="D424" s="7">
        <f t="shared" si="26"/>
        <v>3.280680517909394</v>
      </c>
    </row>
    <row r="425" spans="1:4" ht="12.75">
      <c r="A425" s="6">
        <f t="shared" si="27"/>
        <v>5.202477434344733</v>
      </c>
      <c r="B425" s="7">
        <f t="shared" si="24"/>
        <v>-5.242470848159472</v>
      </c>
      <c r="C425" s="7">
        <f t="shared" si="25"/>
        <v>-4.290130210098517</v>
      </c>
      <c r="D425" s="7">
        <f t="shared" si="26"/>
        <v>2.3985466645464517</v>
      </c>
    </row>
    <row r="426" spans="1:4" ht="12.75">
      <c r="A426" s="6">
        <f t="shared" si="27"/>
        <v>5.215043804959092</v>
      </c>
      <c r="B426" s="7">
        <f t="shared" si="24"/>
        <v>-5.1627305432653205</v>
      </c>
      <c r="C426" s="7">
        <f t="shared" si="25"/>
        <v>-4.629934884971008</v>
      </c>
      <c r="D426" s="7">
        <f t="shared" si="26"/>
        <v>1.5044944137577618</v>
      </c>
    </row>
    <row r="427" spans="1:4" ht="12.75">
      <c r="A427" s="6">
        <f t="shared" si="27"/>
        <v>5.227610175573451</v>
      </c>
      <c r="B427" s="7">
        <f t="shared" si="24"/>
        <v>-5.069568477349803</v>
      </c>
      <c r="C427" s="7">
        <f t="shared" si="25"/>
        <v>-4.969801573584732</v>
      </c>
      <c r="D427" s="7">
        <f t="shared" si="26"/>
        <v>0.6029635635685101</v>
      </c>
    </row>
    <row r="428" spans="1:4" ht="12.75">
      <c r="A428" s="6">
        <f t="shared" si="27"/>
        <v>5.2401765461878105</v>
      </c>
      <c r="B428" s="7">
        <f t="shared" si="24"/>
        <v>-4.962978425680235</v>
      </c>
      <c r="C428" s="7">
        <f t="shared" si="25"/>
        <v>-5.309200901991483</v>
      </c>
      <c r="D428" s="7">
        <f t="shared" si="26"/>
        <v>-0.30156511396930896</v>
      </c>
    </row>
    <row r="429" spans="1:4" ht="12.75">
      <c r="A429" s="6">
        <f t="shared" si="27"/>
        <v>5.25274291680217</v>
      </c>
      <c r="B429" s="7">
        <f t="shared" si="24"/>
        <v>-4.842974228244753</v>
      </c>
      <c r="C429" s="7">
        <f t="shared" si="25"/>
        <v>-5.647603118960562</v>
      </c>
      <c r="D429" s="7">
        <f t="shared" si="26"/>
        <v>-1.2045944212337694</v>
      </c>
    </row>
    <row r="430" spans="1:4" ht="12.75">
      <c r="A430" s="6">
        <f t="shared" si="27"/>
        <v>5.265309287416529</v>
      </c>
      <c r="B430" s="7">
        <f t="shared" si="24"/>
        <v>-4.709589791818371</v>
      </c>
      <c r="C430" s="7">
        <f t="shared" si="25"/>
        <v>-5.984478856276543</v>
      </c>
      <c r="D430" s="7">
        <f t="shared" si="26"/>
        <v>-2.101635375958281</v>
      </c>
    </row>
    <row r="431" spans="1:4" ht="12.75">
      <c r="A431" s="6">
        <f t="shared" si="27"/>
        <v>5.277875658030888</v>
      </c>
      <c r="B431" s="7">
        <f t="shared" si="24"/>
        <v>-4.5628790633543765</v>
      </c>
      <c r="C431" s="7">
        <f t="shared" si="25"/>
        <v>-6.31929988865608</v>
      </c>
      <c r="D431" s="7">
        <f t="shared" si="26"/>
        <v>-2.9882318059082627</v>
      </c>
    </row>
    <row r="432" spans="1:4" ht="12.75">
      <c r="A432" s="6">
        <f t="shared" si="27"/>
        <v>5.290442028645248</v>
      </c>
      <c r="B432" s="7">
        <f t="shared" si="24"/>
        <v>-4.4029159747355155</v>
      </c>
      <c r="C432" s="7">
        <f t="shared" si="25"/>
        <v>-6.651539892202619</v>
      </c>
      <c r="D432" s="7">
        <f t="shared" si="26"/>
        <v>-3.859984758854066</v>
      </c>
    </row>
    <row r="433" spans="1:4" ht="12.75">
      <c r="A433" s="6">
        <f t="shared" si="27"/>
        <v>5.303008399259607</v>
      </c>
      <c r="B433" s="7">
        <f t="shared" si="24"/>
        <v>-4.229794358960076</v>
      </c>
      <c r="C433" s="7">
        <f t="shared" si="25"/>
        <v>-6.980675200319881</v>
      </c>
      <c r="D433" s="7">
        <f t="shared" si="26"/>
        <v>-4.712576590432056</v>
      </c>
    </row>
    <row r="434" spans="1:4" ht="12.75">
      <c r="A434" s="6">
        <f t="shared" si="27"/>
        <v>5.315574769873966</v>
      </c>
      <c r="B434" s="7">
        <f t="shared" si="24"/>
        <v>-4.043627837878621</v>
      </c>
      <c r="C434" s="7">
        <f t="shared" si="25"/>
        <v>-7.306185556008748</v>
      </c>
      <c r="D434" s="7">
        <f t="shared" si="26"/>
        <v>-5.541794594312135</v>
      </c>
    </row>
    <row r="435" spans="1:4" ht="12.75">
      <c r="A435" s="6">
        <f t="shared" si="27"/>
        <v>5.328141140488325</v>
      </c>
      <c r="B435" s="7">
        <f t="shared" si="24"/>
        <v>-3.8445496816375915</v>
      </c>
      <c r="C435" s="7">
        <f t="shared" si="25"/>
        <v>-7.627554859477272</v>
      </c>
      <c r="D435" s="7">
        <f t="shared" si="26"/>
        <v>-6.343554041684518</v>
      </c>
    </row>
    <row r="436" spans="1:4" ht="12.75">
      <c r="A436" s="6">
        <f t="shared" si="27"/>
        <v>5.340707511102685</v>
      </c>
      <c r="B436" s="7">
        <f t="shared" si="24"/>
        <v>-3.6327126400261776</v>
      </c>
      <c r="C436" s="7">
        <f t="shared" si="25"/>
        <v>-7.944271910000055</v>
      </c>
      <c r="D436" s="7">
        <f t="shared" si="26"/>
        <v>-7.113920500426674</v>
      </c>
    </row>
    <row r="437" spans="1:4" ht="12.75">
      <c r="A437" s="6">
        <f t="shared" si="27"/>
        <v>5.353273881717044</v>
      </c>
      <c r="B437" s="7">
        <f t="shared" si="24"/>
        <v>-3.408288745962885</v>
      </c>
      <c r="C437" s="7">
        <f t="shared" si="25"/>
        <v>-8.255831140971322</v>
      </c>
      <c r="D437" s="7">
        <f t="shared" si="26"/>
        <v>-7.849131308394582</v>
      </c>
    </row>
    <row r="438" spans="1:4" ht="12.75">
      <c r="A438" s="6">
        <f t="shared" si="27"/>
        <v>5.365840252331403</v>
      </c>
      <c r="B438" s="7">
        <f t="shared" si="24"/>
        <v>-3.1714690913978183</v>
      </c>
      <c r="C438" s="7">
        <f t="shared" si="25"/>
        <v>-8.561733347105909</v>
      </c>
      <c r="D438" s="7">
        <f t="shared" si="26"/>
        <v>-8.545616080077671</v>
      </c>
    </row>
    <row r="439" spans="1:4" ht="12.75">
      <c r="A439" s="6">
        <f t="shared" si="27"/>
        <v>5.3784066229457625</v>
      </c>
      <c r="B439" s="7">
        <f t="shared" si="24"/>
        <v>-2.922463575945865</v>
      </c>
      <c r="C439" s="7">
        <f t="shared" si="25"/>
        <v>-8.861486402753432</v>
      </c>
      <c r="D439" s="7">
        <f t="shared" si="26"/>
        <v>-9.200016131336042</v>
      </c>
    </row>
    <row r="440" spans="1:4" ht="12.75">
      <c r="A440" s="6">
        <f t="shared" si="27"/>
        <v>5.390972993560122</v>
      </c>
      <c r="B440" s="7">
        <f t="shared" si="24"/>
        <v>-2.661500628604859</v>
      </c>
      <c r="C440" s="7">
        <f t="shared" si="25"/>
        <v>-9.154605970303301</v>
      </c>
      <c r="D440" s="7">
        <f t="shared" si="26"/>
        <v>-9.809202713070588</v>
      </c>
    </row>
    <row r="441" spans="1:4" ht="12.75">
      <c r="A441" s="6">
        <f t="shared" si="27"/>
        <v>5.403539364174481</v>
      </c>
      <c r="B441" s="7">
        <f t="shared" si="24"/>
        <v>-2.3888269029509246</v>
      </c>
      <c r="C441" s="7">
        <f t="shared" si="25"/>
        <v>-9.440616197672714</v>
      </c>
      <c r="D441" s="7">
        <f t="shared" si="26"/>
        <v>-10.37029395142858</v>
      </c>
    </row>
    <row r="442" spans="1:4" ht="12.75">
      <c r="A442" s="6">
        <f t="shared" si="27"/>
        <v>5.41610573478884</v>
      </c>
      <c r="B442" s="7">
        <f t="shared" si="24"/>
        <v>-2.104706946241225</v>
      </c>
      <c r="C442" s="7">
        <f t="shared" si="25"/>
        <v>-9.719050403884564</v>
      </c>
      <c r="D442" s="7">
        <f t="shared" si="26"/>
        <v>-10.880670399476989</v>
      </c>
    </row>
    <row r="443" spans="1:4" ht="12.75">
      <c r="A443" s="6">
        <f t="shared" si="27"/>
        <v>5.4286721054032</v>
      </c>
      <c r="B443" s="7">
        <f t="shared" si="24"/>
        <v>-1.8094228428909789</v>
      </c>
      <c r="C443" s="7">
        <f t="shared" si="25"/>
        <v>-9.989451751760082</v>
      </c>
      <c r="D443" s="7">
        <f t="shared" si="26"/>
        <v>-11.337989113147497</v>
      </c>
    </row>
    <row r="444" spans="1:4" ht="12.75">
      <c r="A444" s="6">
        <f t="shared" si="27"/>
        <v>5.441238476017559</v>
      </c>
      <c r="B444" s="7">
        <f t="shared" si="24"/>
        <v>-1.5032738328284099</v>
      </c>
      <c r="C444" s="7">
        <f t="shared" si="25"/>
        <v>-10.25137390676852</v>
      </c>
      <c r="D444" s="7">
        <f t="shared" si="26"/>
        <v>-11.740196172618809</v>
      </c>
    </row>
    <row r="445" spans="1:4" ht="12.75">
      <c r="A445" s="6">
        <f t="shared" si="27"/>
        <v>5.453804846631918</v>
      </c>
      <c r="B445" s="7">
        <f t="shared" si="24"/>
        <v>-1.1865759052671567</v>
      </c>
      <c r="C445" s="7">
        <f t="shared" si="25"/>
        <v>-10.504381681095833</v>
      </c>
      <c r="D445" s="7">
        <f t="shared" si="26"/>
        <v>-12.085537579112096</v>
      </c>
    </row>
    <row r="446" spans="1:4" ht="12.75">
      <c r="A446" s="6">
        <f t="shared" si="27"/>
        <v>5.4663712172462775</v>
      </c>
      <c r="B446" s="7">
        <f t="shared" si="24"/>
        <v>-0.8596613684700163</v>
      </c>
      <c r="C446" s="7">
        <f t="shared" si="25"/>
        <v>-10.748051662016081</v>
      </c>
      <c r="D446" s="7">
        <f t="shared" si="26"/>
        <v>-12.372568466282416</v>
      </c>
    </row>
    <row r="447" spans="1:4" ht="12.75">
      <c r="A447" s="6">
        <f t="shared" si="27"/>
        <v>5.478937587860637</v>
      </c>
      <c r="B447" s="7">
        <f t="shared" si="24"/>
        <v>-0.5228783961127439</v>
      </c>
      <c r="C447" s="7">
        <f t="shared" si="25"/>
        <v>-10.981972823670652</v>
      </c>
      <c r="D447" s="7">
        <f t="shared" si="26"/>
        <v>-12.600160574937687</v>
      </c>
    </row>
    <row r="448" spans="1:4" ht="12.75">
      <c r="A448" s="6">
        <f t="shared" si="27"/>
        <v>5.491503958474996</v>
      </c>
      <c r="B448" s="7">
        <f t="shared" si="24"/>
        <v>-0.17659055088953668</v>
      </c>
      <c r="C448" s="7">
        <f t="shared" si="25"/>
        <v>-11.205747121384409</v>
      </c>
      <c r="D448" s="7">
        <f t="shared" si="26"/>
        <v>-12.767507949657517</v>
      </c>
    </row>
    <row r="449" spans="1:4" ht="12.75">
      <c r="A449" s="6">
        <f t="shared" si="27"/>
        <v>5.504070329089355</v>
      </c>
      <c r="B449" s="7">
        <f t="shared" si="24"/>
        <v>0.1788237139658797</v>
      </c>
      <c r="C449" s="7">
        <f t="shared" si="25"/>
        <v>-11.418990067672786</v>
      </c>
      <c r="D449" s="7">
        <f t="shared" si="26"/>
        <v>-12.87413082595775</v>
      </c>
    </row>
    <row r="450" spans="1:4" ht="12.75">
      <c r="A450" s="6">
        <f t="shared" si="27"/>
        <v>5.516636699703715</v>
      </c>
      <c r="B450" s="7">
        <f t="shared" si="24"/>
        <v>0.5429715745376642</v>
      </c>
      <c r="C450" s="7">
        <f t="shared" si="25"/>
        <v>-11.621331289119247</v>
      </c>
      <c r="D450" s="7">
        <f t="shared" si="26"/>
        <v>-12.919877686896859</v>
      </c>
    </row>
    <row r="451" spans="1:4" ht="12.75">
      <c r="A451" s="6">
        <f t="shared" si="27"/>
        <v>5.529203070318074</v>
      </c>
      <c r="B451" s="7">
        <f t="shared" si="24"/>
        <v>0.9154463767283376</v>
      </c>
      <c r="C451" s="7">
        <f t="shared" si="25"/>
        <v>-11.81241506333057</v>
      </c>
      <c r="D451" s="7">
        <f t="shared" si="26"/>
        <v>-12.904925478389911</v>
      </c>
    </row>
    <row r="452" spans="1:4" ht="12.75">
      <c r="A452" s="6">
        <f t="shared" si="27"/>
        <v>5.541769440932433</v>
      </c>
      <c r="B452" s="7">
        <f t="shared" si="24"/>
        <v>1.2958281966368368</v>
      </c>
      <c r="C452" s="7">
        <f t="shared" si="25"/>
        <v>-11.99190083520502</v>
      </c>
      <c r="D452" s="7">
        <f t="shared" si="26"/>
        <v>-12.829777982923765</v>
      </c>
    </row>
    <row r="453" spans="1:4" ht="12.75">
      <c r="A453" s="6">
        <f t="shared" si="27"/>
        <v>5.5543358115467925</v>
      </c>
      <c r="B453" s="7">
        <f t="shared" si="24"/>
        <v>1.6836844200203291</v>
      </c>
      <c r="C453" s="7">
        <f t="shared" si="25"/>
        <v>-12.159463711777837</v>
      </c>
      <c r="D453" s="7">
        <f t="shared" si="26"/>
        <v>-12.695262361796885</v>
      </c>
    </row>
    <row r="454" spans="1:4" ht="12.75">
      <c r="A454" s="6">
        <f t="shared" si="27"/>
        <v>5.566902182161152</v>
      </c>
      <c r="B454" s="7">
        <f t="shared" si="24"/>
        <v>2.0785703400195636</v>
      </c>
      <c r="C454" s="7">
        <f t="shared" si="25"/>
        <v>-12.314794934939613</v>
      </c>
      <c r="D454" s="7">
        <f t="shared" si="26"/>
        <v>-12.502523886377066</v>
      </c>
    </row>
    <row r="455" spans="1:4" ht="12.75">
      <c r="A455" s="6">
        <f t="shared" si="27"/>
        <v>5.579468552775511</v>
      </c>
      <c r="B455" s="7">
        <f t="shared" si="24"/>
        <v>2.480029772300661</v>
      </c>
      <c r="C455" s="7">
        <f t="shared" si="25"/>
        <v>-12.457602331353613</v>
      </c>
      <c r="D455" s="7">
        <f t="shared" si="26"/>
        <v>-12.253018889123286</v>
      </c>
    </row>
    <row r="456" spans="1:4" ht="12.75">
      <c r="A456" s="6">
        <f t="shared" si="27"/>
        <v>5.59203492338987</v>
      </c>
      <c r="B456" s="7">
        <f t="shared" si="24"/>
        <v>2.8875956867419843</v>
      </c>
      <c r="C456" s="7">
        <f t="shared" si="25"/>
        <v>-12.587610738931147</v>
      </c>
      <c r="D456" s="7">
        <f t="shared" si="26"/>
        <v>-11.948505975194603</v>
      </c>
    </row>
    <row r="457" spans="1:4" ht="12.75">
      <c r="A457" s="6">
        <f t="shared" si="27"/>
        <v>5.60460129400423</v>
      </c>
      <c r="B457" s="7">
        <f t="shared" si="24"/>
        <v>3.3007908547711837</v>
      </c>
      <c r="C457" s="7">
        <f t="shared" si="25"/>
        <v>-12.704562409257179</v>
      </c>
      <c r="D457" s="7">
        <f t="shared" si="26"/>
        <v>-11.59103554531265</v>
      </c>
    </row>
    <row r="458" spans="1:4" ht="12.75">
      <c r="A458" s="6">
        <f t="shared" si="27"/>
        <v>5.617167664618589</v>
      </c>
      <c r="B458" s="7">
        <f t="shared" si="24"/>
        <v>3.719128511434646</v>
      </c>
      <c r="C458" s="7">
        <f t="shared" si="25"/>
        <v>-12.808217385392263</v>
      </c>
      <c r="D458" s="7">
        <f t="shared" si="26"/>
        <v>-11.182937690099683</v>
      </c>
    </row>
    <row r="459" spans="1:4" ht="12.75">
      <c r="A459" s="6">
        <f t="shared" si="27"/>
        <v>5.629734035232948</v>
      </c>
      <c r="B459" s="7">
        <f aca="true" t="shared" si="28" ref="B459:B522">FormelX</f>
        <v>4.142113031261633</v>
      </c>
      <c r="C459" s="7">
        <f aca="true" t="shared" si="29" ref="C459:C522">FormelY</f>
        <v>-12.898353854512463</v>
      </c>
      <c r="D459" s="7">
        <f aca="true" t="shared" si="30" ref="D459:D522">FormelZ</f>
        <v>-10.726808525324874</v>
      </c>
    </row>
    <row r="460" spans="1:4" ht="12.75">
      <c r="A460" s="6">
        <f t="shared" si="27"/>
        <v>5.642300405847307</v>
      </c>
      <c r="B460" s="7">
        <f t="shared" si="28"/>
        <v>4.56924061696491</v>
      </c>
      <c r="C460" s="7">
        <f t="shared" si="29"/>
        <v>-12.974768474884065</v>
      </c>
      <c r="D460" s="7">
        <f t="shared" si="30"/>
        <v>-10.225495046308339</v>
      </c>
    </row>
    <row r="461" spans="1:4" ht="12.75">
      <c r="A461" s="6">
        <f aca="true" t="shared" si="31" ref="A461:A524">PI()/1000*$B$7+A460</f>
        <v>5.654866776461667</v>
      </c>
      <c r="B461" s="7">
        <f t="shared" si="28"/>
        <v>5.000000000001337</v>
      </c>
      <c r="C461" s="7">
        <f t="shared" si="29"/>
        <v>-13.037276676706545</v>
      </c>
      <c r="D461" s="7">
        <f t="shared" si="30"/>
        <v>-9.682078588103604</v>
      </c>
    </row>
    <row r="462" spans="1:4" ht="12.75">
      <c r="A462" s="6">
        <f t="shared" si="31"/>
        <v>5.667433147076026</v>
      </c>
      <c r="B462" s="7">
        <f t="shared" si="28"/>
        <v>5.433873151999945</v>
      </c>
      <c r="C462" s="7">
        <f t="shared" si="29"/>
        <v>-13.085712936394595</v>
      </c>
      <c r="D462" s="7">
        <f t="shared" si="30"/>
        <v>-9.099856985955423</v>
      </c>
    </row>
    <row r="463" spans="1:4" ht="12.75">
      <c r="A463" s="6">
        <f t="shared" si="31"/>
        <v>5.679999517690385</v>
      </c>
      <c r="B463" s="7">
        <f t="shared" si="28"/>
        <v>5.870336006048406</v>
      </c>
      <c r="C463" s="7">
        <f t="shared" si="29"/>
        <v>-13.119931023907366</v>
      </c>
      <c r="D463" s="7">
        <f t="shared" si="30"/>
        <v>-8.482325537871573</v>
      </c>
    </row>
    <row r="464" spans="1:4" ht="12.75">
      <c r="A464" s="6">
        <f t="shared" si="31"/>
        <v>5.6925658883047445</v>
      </c>
      <c r="B464" s="7">
        <f t="shared" si="28"/>
        <v>6.308859186815418</v>
      </c>
      <c r="C464" s="7">
        <f t="shared" si="29"/>
        <v>-13.139804222771634</v>
      </c>
      <c r="D464" s="7">
        <f t="shared" si="30"/>
        <v>-7.833156877906958</v>
      </c>
    </row>
    <row r="465" spans="1:4" ht="12.75">
      <c r="A465" s="6">
        <f t="shared" si="31"/>
        <v>5.705132258919104</v>
      </c>
      <c r="B465" s="7">
        <f t="shared" si="28"/>
        <v>6.7489087484739585</v>
      </c>
      <c r="C465" s="7">
        <f t="shared" si="29"/>
        <v>-13.145225522484289</v>
      </c>
      <c r="D465" s="7">
        <f t="shared" si="30"/>
        <v>-7.156179874901412</v>
      </c>
    </row>
    <row r="466" spans="1:4" ht="12.75">
      <c r="A466" s="6">
        <f t="shared" si="31"/>
        <v>5.717698629533463</v>
      </c>
      <c r="B466" s="7">
        <f t="shared" si="28"/>
        <v>7.1899469193784995</v>
      </c>
      <c r="C466" s="7">
        <f t="shared" si="29"/>
        <v>-13.136107783018709</v>
      </c>
      <c r="D466" s="7">
        <f t="shared" si="30"/>
        <v>-6.455357676904212</v>
      </c>
    </row>
    <row r="467" spans="1:4" ht="12.75">
      <c r="A467" s="6">
        <f t="shared" si="31"/>
        <v>5.730265000147822</v>
      </c>
      <c r="B467" s="7">
        <f t="shared" si="28"/>
        <v>7.631432852440857</v>
      </c>
      <c r="C467" s="7">
        <f t="shared" si="29"/>
        <v>-13.112383871199398</v>
      </c>
      <c r="D467" s="7">
        <f t="shared" si="30"/>
        <v>-5.734765026323193</v>
      </c>
    </row>
    <row r="468" spans="1:4" ht="12.75">
      <c r="A468" s="6">
        <f t="shared" si="31"/>
        <v>5.742831370762182</v>
      </c>
      <c r="B468" s="7">
        <f t="shared" si="28"/>
        <v>8.072823380140207</v>
      </c>
      <c r="C468" s="7">
        <f t="shared" si="29"/>
        <v>-13.074006768749069</v>
      </c>
      <c r="D468" s="7">
        <f t="shared" si="30"/>
        <v>-4.998564974933896</v>
      </c>
    </row>
    <row r="469" spans="1:4" ht="12.75">
      <c r="A469" s="6">
        <f t="shared" si="31"/>
        <v>5.755397741376541</v>
      </c>
      <c r="B469" s="7">
        <f t="shared" si="28"/>
        <v>8.513573773096219</v>
      </c>
      <c r="C469" s="7">
        <f t="shared" si="29"/>
        <v>-13.020949651852536</v>
      </c>
      <c r="D469" s="7">
        <f t="shared" si="30"/>
        <v>-4.250985131246264</v>
      </c>
    </row>
    <row r="470" spans="1:4" ht="12.75">
      <c r="A470" s="6">
        <f t="shared" si="31"/>
        <v>5.7679641119909</v>
      </c>
      <c r="B470" s="7">
        <f t="shared" si="28"/>
        <v>8.95313850113003</v>
      </c>
      <c r="C470" s="7">
        <f t="shared" si="29"/>
        <v>-12.953205942122512</v>
      </c>
      <c r="D470" s="7">
        <f t="shared" si="30"/>
        <v>-3.4962935753330884</v>
      </c>
    </row>
    <row r="471" spans="1:4" ht="12.75">
      <c r="A471" s="6">
        <f t="shared" si="31"/>
        <v>5.7805304826052595</v>
      </c>
      <c r="B471" s="7">
        <f t="shared" si="28"/>
        <v>9.390971995733175</v>
      </c>
      <c r="C471" s="7">
        <f t="shared" si="29"/>
        <v>-12.870789328892721</v>
      </c>
      <c r="D471" s="7">
        <f t="shared" si="30"/>
        <v>-2.7387745780676016</v>
      </c>
    </row>
    <row r="472" spans="1:4" ht="12.75">
      <c r="A472" s="6">
        <f t="shared" si="31"/>
        <v>5.793096853219619</v>
      </c>
      <c r="B472" s="7">
        <f t="shared" si="28"/>
        <v>9.826529412863056</v>
      </c>
      <c r="C472" s="7">
        <f t="shared" si="29"/>
        <v>-12.773733762804666</v>
      </c>
      <c r="D472" s="7">
        <f t="shared" si="30"/>
        <v>-1.9827042627787468</v>
      </c>
    </row>
    <row r="473" spans="1:4" ht="12.75">
      <c r="A473" s="6">
        <f t="shared" si="31"/>
        <v>5.805663223833978</v>
      </c>
      <c r="B473" s="7">
        <f t="shared" si="28"/>
        <v>10.259267394983205</v>
      </c>
      <c r="C473" s="7">
        <f t="shared" si="29"/>
        <v>-12.662093420695061</v>
      </c>
      <c r="D473" s="7">
        <f t="shared" si="30"/>
        <v>-1.2323263476109698</v>
      </c>
    </row>
    <row r="474" spans="1:4" ht="12.75">
      <c r="A474" s="6">
        <f t="shared" si="31"/>
        <v>5.818229594448337</v>
      </c>
      <c r="B474" s="7">
        <f t="shared" si="28"/>
        <v>10.688644831266776</v>
      </c>
      <c r="C474" s="7">
        <f t="shared" si="29"/>
        <v>-12.535942641831818</v>
      </c>
      <c r="D474" s="7">
        <f t="shared" si="30"/>
        <v>-0.49182810636928265</v>
      </c>
    </row>
    <row r="475" spans="1:4" ht="12.75">
      <c r="A475" s="6">
        <f t="shared" si="31"/>
        <v>5.830795965062697</v>
      </c>
      <c r="B475" s="7">
        <f t="shared" si="28"/>
        <v>11.1141236148856</v>
      </c>
      <c r="C475" s="7">
        <f t="shared" si="29"/>
        <v>-12.39537583558706</v>
      </c>
      <c r="D475" s="7">
        <f t="shared" si="30"/>
        <v>0.23468331566233935</v>
      </c>
    </row>
    <row r="476" spans="1:4" ht="12.75">
      <c r="A476" s="6">
        <f t="shared" si="31"/>
        <v>5.843362335677056</v>
      </c>
      <c r="B476" s="7">
        <f t="shared" si="28"/>
        <v>11.535169396310081</v>
      </c>
      <c r="C476" s="7">
        <f t="shared" si="29"/>
        <v>-12.24050736067623</v>
      </c>
      <c r="D476" s="7">
        <f t="shared" si="30"/>
        <v>0.9432040965048594</v>
      </c>
    </row>
    <row r="477" spans="1:4" ht="12.75">
      <c r="A477" s="6">
        <f t="shared" si="31"/>
        <v>5.855928706291415</v>
      </c>
      <c r="B477" s="7">
        <f t="shared" si="28"/>
        <v>11.951252331551053</v>
      </c>
      <c r="C477" s="7">
        <f t="shared" si="29"/>
        <v>-12.071471376132896</v>
      </c>
      <c r="D477" s="7">
        <f t="shared" si="30"/>
        <v>1.629856311275364</v>
      </c>
    </row>
    <row r="478" spans="1:4" ht="12.75">
      <c r="A478" s="6">
        <f t="shared" si="31"/>
        <v>5.868495076905774</v>
      </c>
      <c r="B478" s="7">
        <f t="shared" si="28"/>
        <v>12.361847824282599</v>
      </c>
      <c r="C478" s="7">
        <f t="shared" si="29"/>
        <v>-11.888421664228801</v>
      </c>
      <c r="D478" s="7">
        <f t="shared" si="30"/>
        <v>2.290909756969186</v>
      </c>
    </row>
    <row r="479" spans="1:4" ht="12.75">
      <c r="A479" s="6">
        <f t="shared" si="31"/>
        <v>5.881061447520134</v>
      </c>
      <c r="B479" s="7">
        <f t="shared" si="28"/>
        <v>12.766437260792529</v>
      </c>
      <c r="C479" s="7">
        <f t="shared" si="29"/>
        <v>-11.691531425588668</v>
      </c>
      <c r="D479" s="7">
        <f t="shared" si="30"/>
        <v>2.9228029045180963</v>
      </c>
    </row>
    <row r="480" spans="1:4" ht="12.75">
      <c r="A480" s="6">
        <f t="shared" si="31"/>
        <v>5.893627818134493</v>
      </c>
      <c r="B480" s="7">
        <f t="shared" si="28"/>
        <v>13.164508736717881</v>
      </c>
      <c r="C480" s="7">
        <f t="shared" si="29"/>
        <v>-11.480993046788807</v>
      </c>
      <c r="D480" s="7">
        <f t="shared" si="30"/>
        <v>3.5221628594174677</v>
      </c>
    </row>
    <row r="481" spans="1:4" ht="12.75">
      <c r="A481" s="6">
        <f t="shared" si="31"/>
        <v>5.906194188748852</v>
      </c>
      <c r="B481" s="7">
        <f t="shared" si="28"/>
        <v>13.555557774534504</v>
      </c>
      <c r="C481" s="7">
        <f t="shared" si="29"/>
        <v>-11.25701784076751</v>
      </c>
      <c r="D481" s="7">
        <f t="shared" si="30"/>
        <v>4.085824217895592</v>
      </c>
    </row>
    <row r="482" spans="1:4" ht="12.75">
      <c r="A482" s="6">
        <f t="shared" si="31"/>
        <v>5.9187605593632115</v>
      </c>
      <c r="B482" s="7">
        <f t="shared" si="28"/>
        <v>13.939088030782248</v>
      </c>
      <c r="C482" s="7">
        <f t="shared" si="29"/>
        <v>-11.019835760414148</v>
      </c>
      <c r="D482" s="7">
        <f t="shared" si="30"/>
        <v>4.610846711919324</v>
      </c>
    </row>
    <row r="483" spans="1:4" ht="12.75">
      <c r="A483" s="6">
        <f t="shared" si="31"/>
        <v>5.931326929977571</v>
      </c>
      <c r="B483" s="7">
        <f t="shared" si="28"/>
        <v>14.314611992022858</v>
      </c>
      <c r="C483" s="7">
        <f t="shared" si="29"/>
        <v>-10.769695085741528</v>
      </c>
      <c r="D483" s="7">
        <f t="shared" si="30"/>
        <v>5.094531543259913</v>
      </c>
    </row>
    <row r="484" spans="1:4" ht="12.75">
      <c r="A484" s="6">
        <f t="shared" si="31"/>
        <v>5.94389330059193</v>
      </c>
      <c r="B484" s="7">
        <f t="shared" si="28"/>
        <v>14.681651658542785</v>
      </c>
      <c r="C484" s="7">
        <f t="shared" si="29"/>
        <v>-10.506862085083958</v>
      </c>
      <c r="D484" s="7">
        <f t="shared" si="30"/>
        <v>5.534436314335231</v>
      </c>
    </row>
    <row r="485" spans="1:4" ht="12.75">
      <c r="A485" s="6">
        <f t="shared" si="31"/>
        <v>5.956459671206289</v>
      </c>
      <c r="B485" s="7">
        <f t="shared" si="28"/>
        <v>15.039739214830487</v>
      </c>
      <c r="C485" s="7">
        <f t="shared" si="29"/>
        <v>-10.231620650800458</v>
      </c>
      <c r="D485" s="7">
        <f t="shared" si="30"/>
        <v>5.928388471562551</v>
      </c>
    </row>
    <row r="486" spans="1:4" ht="12.75">
      <c r="A486" s="6">
        <f t="shared" si="31"/>
        <v>5.969026041820649</v>
      </c>
      <c r="B486" s="7">
        <f t="shared" si="28"/>
        <v>15.38841768587741</v>
      </c>
      <c r="C486" s="7">
        <f t="shared" si="29"/>
        <v>-9.944271909998186</v>
      </c>
      <c r="D486" s="7">
        <f t="shared" si="30"/>
        <v>6.274497185452816</v>
      </c>
    </row>
    <row r="487" spans="1:4" ht="12.75">
      <c r="A487" s="6">
        <f t="shared" si="31"/>
        <v>5.981592412435008</v>
      </c>
      <c r="B487" s="7">
        <f t="shared" si="28"/>
        <v>15.727241578370892</v>
      </c>
      <c r="C487" s="7">
        <f t="shared" si="29"/>
        <v>-9.645133810827378</v>
      </c>
      <c r="D487" s="7">
        <f t="shared" si="30"/>
        <v>6.571163600601176</v>
      </c>
    </row>
    <row r="488" spans="1:4" ht="12.75">
      <c r="A488" s="6">
        <f t="shared" si="31"/>
        <v>5.994158783049367</v>
      </c>
      <c r="B488" s="7">
        <f t="shared" si="28"/>
        <v>16.05577750586927</v>
      </c>
      <c r="C488" s="7">
        <f t="shared" si="29"/>
        <v>-9.334540684933291</v>
      </c>
      <c r="D488" s="7">
        <f t="shared" si="30"/>
        <v>6.817089398033614</v>
      </c>
    </row>
    <row r="489" spans="1:4" ht="12.75">
      <c r="A489" s="6">
        <f t="shared" si="31"/>
        <v>6.0067251536637265</v>
      </c>
      <c r="B489" s="7">
        <f t="shared" si="28"/>
        <v>16.37360479707214</v>
      </c>
      <c r="C489" s="7">
        <f t="shared" si="29"/>
        <v>-9.012842786684601</v>
      </c>
      <c r="D489" s="7">
        <f t="shared" si="30"/>
        <v>7.011283621999589</v>
      </c>
    </row>
    <row r="490" spans="1:4" ht="12.75">
      <c r="A490" s="6">
        <f t="shared" si="31"/>
        <v>6.019291524278086</v>
      </c>
      <c r="B490" s="7">
        <f t="shared" si="28"/>
        <v>16.680316086322243</v>
      </c>
      <c r="C490" s="7">
        <f t="shared" si="29"/>
        <v>-8.680405809831102</v>
      </c>
      <c r="D490" s="7">
        <f t="shared" si="30"/>
        <v>7.153067733201409</v>
      </c>
    </row>
    <row r="491" spans="1:4" ht="12.75">
      <c r="A491" s="6">
        <f t="shared" si="31"/>
        <v>6.031857894892445</v>
      </c>
      <c r="B491" s="7">
        <f t="shared" si="28"/>
        <v>16.975517885501382</v>
      </c>
      <c r="C491" s="7">
        <f t="shared" si="29"/>
        <v>-8.337610382274864</v>
      </c>
      <c r="D491" s="7">
        <f t="shared" si="30"/>
        <v>7.242078860568167</v>
      </c>
    </row>
    <row r="492" spans="1:4" ht="12.75">
      <c r="A492" s="6">
        <f t="shared" si="31"/>
        <v>6.044424265506804</v>
      </c>
      <c r="B492" s="7">
        <f t="shared" si="28"/>
        <v>17.2588311365087</v>
      </c>
      <c r="C492" s="7">
        <f t="shared" si="29"/>
        <v>-7.98485153967072</v>
      </c>
      <c r="D492" s="7">
        <f t="shared" si="30"/>
        <v>7.278271233954719</v>
      </c>
    </row>
    <row r="493" spans="1:4" ht="12.75">
      <c r="A493" s="6">
        <f t="shared" si="31"/>
        <v>6.056990636121164</v>
      </c>
      <c r="B493" s="7">
        <f t="shared" si="28"/>
        <v>17.529891743536897</v>
      </c>
      <c r="C493" s="7">
        <f t="shared" si="29"/>
        <v>-7.622538178602058</v>
      </c>
      <c r="D493" s="7">
        <f t="shared" si="30"/>
        <v>7.261915790518989</v>
      </c>
    </row>
    <row r="494" spans="1:4" ht="12.75">
      <c r="A494" s="6">
        <f t="shared" si="31"/>
        <v>6.069557006735523</v>
      </c>
      <c r="B494" s="7">
        <f t="shared" si="28"/>
        <v>17.788351084391557</v>
      </c>
      <c r="C494" s="7">
        <f t="shared" si="29"/>
        <v>-7.2510924901062435</v>
      </c>
      <c r="D494" s="7">
        <f t="shared" si="30"/>
        <v>7.193597957943363</v>
      </c>
    </row>
    <row r="495" spans="1:4" ht="12.75">
      <c r="A495" s="6">
        <f t="shared" si="31"/>
        <v>6.082123377349882</v>
      </c>
      <c r="B495" s="7">
        <f t="shared" si="28"/>
        <v>18.033876500127562</v>
      </c>
      <c r="C495" s="7">
        <f t="shared" si="29"/>
        <v>-6.870949374352694</v>
      </c>
      <c r="D495" s="7">
        <f t="shared" si="30"/>
        <v>7.074213628058599</v>
      </c>
    </row>
    <row r="496" spans="1:4" ht="12.75">
      <c r="A496" s="6">
        <f t="shared" si="31"/>
        <v>6.0946897479642415</v>
      </c>
      <c r="B496" s="7">
        <f t="shared" si="28"/>
        <v>18.266151762307796</v>
      </c>
      <c r="C496" s="7">
        <f t="shared" si="29"/>
        <v>-6.482555837302992</v>
      </c>
      <c r="D496" s="7">
        <f t="shared" si="30"/>
        <v>6.904963344743557</v>
      </c>
    </row>
    <row r="497" spans="1:4" ht="12.75">
      <c r="A497" s="6">
        <f t="shared" si="31"/>
        <v>6.107256118578601</v>
      </c>
      <c r="B497" s="7">
        <f t="shared" si="28"/>
        <v>18.484877517221125</v>
      </c>
      <c r="C497" s="7">
        <f t="shared" si="29"/>
        <v>-6.086370370207906</v>
      </c>
      <c r="D497" s="7">
        <f t="shared" si="30"/>
        <v>6.687344740151394</v>
      </c>
    </row>
    <row r="498" spans="1:4" ht="12.75">
      <c r="A498" s="6">
        <f t="shared" si="31"/>
        <v>6.11982248919296</v>
      </c>
      <c r="B498" s="7">
        <f t="shared" si="28"/>
        <v>18.689771706428893</v>
      </c>
      <c r="C498" s="7">
        <f t="shared" si="29"/>
        <v>-5.682862312821234</v>
      </c>
      <c r="D498" s="7">
        <f t="shared" si="30"/>
        <v>6.423143263295811</v>
      </c>
    </row>
    <row r="499" spans="1:4" ht="12.75">
      <c r="A499" s="6">
        <f t="shared" si="31"/>
        <v>6.132388859807319</v>
      </c>
      <c r="B499" s="7">
        <f t="shared" si="28"/>
        <v>18.88056996304347</v>
      </c>
      <c r="C499" s="7">
        <f t="shared" si="29"/>
        <v>-5.272511201232476</v>
      </c>
      <c r="D499" s="7">
        <f t="shared" si="30"/>
        <v>6.1144212547613455</v>
      </c>
    </row>
    <row r="500" spans="1:4" ht="12.75">
      <c r="A500" s="6">
        <f t="shared" si="31"/>
        <v>6.144955230421679</v>
      </c>
      <c r="B500" s="7">
        <f t="shared" si="28"/>
        <v>19.057025983176263</v>
      </c>
      <c r="C500" s="7">
        <f t="shared" si="29"/>
        <v>-4.855806101243027</v>
      </c>
      <c r="D500" s="7">
        <f t="shared" si="30"/>
        <v>5.763505430725827</v>
      </c>
    </row>
    <row r="501" spans="1:4" ht="12.75">
      <c r="A501" s="6">
        <f t="shared" si="31"/>
        <v>6.157521601036038</v>
      </c>
      <c r="B501" s="7">
        <f t="shared" si="28"/>
        <v>19.218911872027824</v>
      </c>
      <c r="C501" s="7">
        <f t="shared" si="29"/>
        <v>-4.433244928231146</v>
      </c>
      <c r="D501" s="7">
        <f t="shared" si="30"/>
        <v>5.37297284854677</v>
      </c>
    </row>
    <row r="502" spans="1:4" ht="12.75">
      <c r="A502" s="6">
        <f t="shared" si="31"/>
        <v>6.170087971650397</v>
      </c>
      <c r="B502" s="7">
        <f t="shared" si="28"/>
        <v>19.366018464129212</v>
      </c>
      <c r="C502" s="7">
        <f t="shared" si="29"/>
        <v>-4.005333754469268</v>
      </c>
      <c r="D502" s="7">
        <f t="shared" si="30"/>
        <v>4.94563543481352</v>
      </c>
    </row>
    <row r="503" spans="1:4" ht="12.75">
      <c r="A503" s="6">
        <f t="shared" si="31"/>
        <v>6.182654342264756</v>
      </c>
      <c r="B503" s="7">
        <f t="shared" si="28"/>
        <v>19.498155617279863</v>
      </c>
      <c r="C503" s="7">
        <f t="shared" si="29"/>
        <v>-3.5725861048761223</v>
      </c>
      <c r="D503" s="7">
        <f t="shared" si="30"/>
        <v>4.484523164957759</v>
      </c>
    </row>
    <row r="504" spans="1:4" ht="12.75">
      <c r="A504" s="6">
        <f t="shared" si="31"/>
        <v>6.195220712879116</v>
      </c>
      <c r="B504" s="7">
        <f t="shared" si="28"/>
        <v>19.615152479764838</v>
      </c>
      <c r="C504" s="7">
        <f t="shared" si="29"/>
        <v>-3.1355222422019198</v>
      </c>
      <c r="D504" s="7">
        <f t="shared" si="30"/>
        <v>3.992865991196285</v>
      </c>
    </row>
    <row r="505" spans="1:4" ht="12.75">
      <c r="A505" s="6">
        <f t="shared" si="31"/>
        <v>6.207787083493475</v>
      </c>
      <c r="B505" s="7">
        <f t="shared" si="28"/>
        <v>19.716857730472235</v>
      </c>
      <c r="C505" s="7">
        <f t="shared" si="29"/>
        <v>-2.694668442659875</v>
      </c>
      <c r="D505" s="7">
        <f t="shared" si="30"/>
        <v>3.474074622709965</v>
      </c>
    </row>
    <row r="506" spans="1:4" ht="12.75">
      <c r="A506" s="6">
        <f t="shared" si="31"/>
        <v>6.220353454107834</v>
      </c>
      <c r="B506" s="7">
        <f t="shared" si="28"/>
        <v>19.803139791569876</v>
      </c>
      <c r="C506" s="7">
        <f t="shared" si="29"/>
        <v>-2.2505562630315707</v>
      </c>
      <c r="D506" s="7">
        <f t="shared" si="30"/>
        <v>2.931720268501948</v>
      </c>
    </row>
    <row r="507" spans="1:4" ht="12.75">
      <c r="A507" s="6">
        <f t="shared" si="31"/>
        <v>6.2329198247221935</v>
      </c>
      <c r="B507" s="7">
        <f t="shared" si="28"/>
        <v>19.873887013439532</v>
      </c>
      <c r="C507" s="7">
        <f t="shared" si="29"/>
        <v>-1.803721800284646</v>
      </c>
      <c r="D507" s="7">
        <f t="shared" si="30"/>
        <v>2.369513459285361</v>
      </c>
    </row>
    <row r="508" spans="1:4" ht="12.75">
      <c r="A508" s="6">
        <f t="shared" si="31"/>
        <v>6.245486195336553</v>
      </c>
      <c r="B508" s="7">
        <f t="shared" si="28"/>
        <v>19.929007831606143</v>
      </c>
      <c r="C508" s="7">
        <f t="shared" si="29"/>
        <v>-1.3547049447528632</v>
      </c>
      <c r="D508" s="7">
        <f t="shared" si="30"/>
        <v>1.7912820699978578</v>
      </c>
    </row>
    <row r="509" spans="1:4" ht="12.75">
      <c r="A509" s="6">
        <f t="shared" si="31"/>
        <v>6.258052565950912</v>
      </c>
      <c r="B509" s="7">
        <f t="shared" si="28"/>
        <v>19.968430895439248</v>
      </c>
      <c r="C509" s="7">
        <f t="shared" si="29"/>
        <v>-0.9040486279377737</v>
      </c>
      <c r="D509" s="7">
        <f t="shared" si="30"/>
        <v>1.2009486690937583</v>
      </c>
    </row>
    <row r="510" spans="1:4" ht="12.75">
      <c r="A510" s="6">
        <f t="shared" si="31"/>
        <v>6.270618936565271</v>
      </c>
      <c r="B510" s="7">
        <f t="shared" si="28"/>
        <v>19.99210516844411</v>
      </c>
      <c r="C510" s="7">
        <f t="shared" si="29"/>
        <v>-0.45229806599786704</v>
      </c>
      <c r="D510" s="7">
        <f t="shared" si="30"/>
        <v>0.6025073245974673</v>
      </c>
    </row>
    <row r="511" spans="1:4" ht="12.75">
      <c r="A511" s="6">
        <f t="shared" si="31"/>
        <v>6.283185307179631</v>
      </c>
      <c r="B511" s="7">
        <f t="shared" si="28"/>
        <v>20</v>
      </c>
      <c r="C511" s="7">
        <f t="shared" si="29"/>
        <v>1.6076636549788859E-12</v>
      </c>
      <c r="D511" s="7">
        <f t="shared" si="30"/>
        <v>-2.148288491543582E-12</v>
      </c>
    </row>
    <row r="512" spans="1:4" ht="12.75">
      <c r="A512" s="6">
        <f t="shared" si="31"/>
        <v>6.29575167779399</v>
      </c>
      <c r="B512" s="7">
        <f t="shared" si="28"/>
        <v>19.992105168444</v>
      </c>
      <c r="C512" s="7">
        <f t="shared" si="29"/>
        <v>0.4522980660010449</v>
      </c>
      <c r="D512" s="7">
        <f t="shared" si="30"/>
        <v>-0.6025073246016928</v>
      </c>
    </row>
    <row r="513" spans="1:4" ht="12.75">
      <c r="A513" s="6">
        <f t="shared" si="31"/>
        <v>6.308318048408349</v>
      </c>
      <c r="B513" s="7">
        <f t="shared" si="28"/>
        <v>19.968430895439027</v>
      </c>
      <c r="C513" s="7">
        <f t="shared" si="29"/>
        <v>0.9040486279409459</v>
      </c>
      <c r="D513" s="7">
        <f t="shared" si="30"/>
        <v>-1.200948669097941</v>
      </c>
    </row>
    <row r="514" spans="1:4" ht="12.75">
      <c r="A514" s="6">
        <f t="shared" si="31"/>
        <v>6.3208844190227085</v>
      </c>
      <c r="B514" s="7">
        <f t="shared" si="28"/>
        <v>19.92900783160581</v>
      </c>
      <c r="C514" s="7">
        <f t="shared" si="29"/>
        <v>1.3547049447560258</v>
      </c>
      <c r="D514" s="7">
        <f t="shared" si="30"/>
        <v>-1.7912820700019694</v>
      </c>
    </row>
    <row r="515" spans="1:4" ht="12.75">
      <c r="A515" s="6">
        <f t="shared" si="31"/>
        <v>6.333450789637068</v>
      </c>
      <c r="B515" s="7">
        <f t="shared" si="28"/>
        <v>19.873887013439095</v>
      </c>
      <c r="C515" s="7">
        <f t="shared" si="29"/>
        <v>1.80372180028776</v>
      </c>
      <c r="D515" s="7">
        <f t="shared" si="30"/>
        <v>-2.3695134592893194</v>
      </c>
    </row>
    <row r="516" spans="1:4" ht="12.75">
      <c r="A516" s="6">
        <f t="shared" si="31"/>
        <v>6.346017160251427</v>
      </c>
      <c r="B516" s="7">
        <f t="shared" si="28"/>
        <v>19.803139791569325</v>
      </c>
      <c r="C516" s="7">
        <f t="shared" si="29"/>
        <v>2.2505562630347025</v>
      </c>
      <c r="D516" s="7">
        <f t="shared" si="30"/>
        <v>-2.931720268505835</v>
      </c>
    </row>
    <row r="517" spans="1:4" ht="12.75">
      <c r="A517" s="6">
        <f t="shared" si="31"/>
        <v>6.358583530865786</v>
      </c>
      <c r="B517" s="7">
        <f t="shared" si="28"/>
        <v>19.716857730471574</v>
      </c>
      <c r="C517" s="7">
        <f t="shared" si="29"/>
        <v>2.6946684426629854</v>
      </c>
      <c r="D517" s="7">
        <f t="shared" si="30"/>
        <v>-3.4740746227136987</v>
      </c>
    </row>
    <row r="518" spans="1:4" ht="12.75">
      <c r="A518" s="6">
        <f t="shared" si="31"/>
        <v>6.371149901480146</v>
      </c>
      <c r="B518" s="7">
        <f t="shared" si="28"/>
        <v>19.61515247976407</v>
      </c>
      <c r="C518" s="7">
        <f t="shared" si="29"/>
        <v>3.1355222422050057</v>
      </c>
      <c r="D518" s="7">
        <f t="shared" si="30"/>
        <v>-3.9928659911998405</v>
      </c>
    </row>
    <row r="519" spans="1:4" ht="12.75">
      <c r="A519" s="6">
        <f t="shared" si="31"/>
        <v>6.383716272094505</v>
      </c>
      <c r="B519" s="7">
        <f t="shared" si="28"/>
        <v>19.498155617278982</v>
      </c>
      <c r="C519" s="7">
        <f t="shared" si="29"/>
        <v>3.5725861048792136</v>
      </c>
      <c r="D519" s="7">
        <f t="shared" si="30"/>
        <v>-4.484523164961155</v>
      </c>
    </row>
    <row r="520" spans="1:4" ht="12.75">
      <c r="A520" s="6">
        <f t="shared" si="31"/>
        <v>6.396282642708864</v>
      </c>
      <c r="B520" s="7">
        <f t="shared" si="28"/>
        <v>19.36601846412823</v>
      </c>
      <c r="C520" s="7">
        <f t="shared" si="29"/>
        <v>4.005333754472294</v>
      </c>
      <c r="D520" s="7">
        <f t="shared" si="30"/>
        <v>-4.945635434816644</v>
      </c>
    </row>
    <row r="521" spans="1:4" ht="12.75">
      <c r="A521" s="6">
        <f t="shared" si="31"/>
        <v>6.408849013323223</v>
      </c>
      <c r="B521" s="7">
        <f t="shared" si="28"/>
        <v>19.218911872026737</v>
      </c>
      <c r="C521" s="7">
        <f t="shared" si="29"/>
        <v>4.433244928234135</v>
      </c>
      <c r="D521" s="7">
        <f t="shared" si="30"/>
        <v>-5.372972848549648</v>
      </c>
    </row>
    <row r="522" spans="1:4" ht="12.75">
      <c r="A522" s="6">
        <f t="shared" si="31"/>
        <v>6.421415383937583</v>
      </c>
      <c r="B522" s="7">
        <f t="shared" si="28"/>
        <v>19.057025983175073</v>
      </c>
      <c r="C522" s="7">
        <f t="shared" si="29"/>
        <v>4.855806101245977</v>
      </c>
      <c r="D522" s="7">
        <f t="shared" si="30"/>
        <v>-5.763505430728436</v>
      </c>
    </row>
    <row r="523" spans="1:4" ht="12.75">
      <c r="A523" s="6">
        <f t="shared" si="31"/>
        <v>6.433981754551942</v>
      </c>
      <c r="B523" s="7">
        <f aca="true" t="shared" si="32" ref="B523:B586">FormelX</f>
        <v>18.880569963042195</v>
      </c>
      <c r="C523" s="7">
        <f aca="true" t="shared" si="33" ref="C523:C586">FormelY</f>
        <v>5.272511201235352</v>
      </c>
      <c r="D523" s="7">
        <f aca="true" t="shared" si="34" ref="D523:D586">FormelZ</f>
        <v>-6.114421254763635</v>
      </c>
    </row>
    <row r="524" spans="1:4" ht="12.75">
      <c r="A524" s="6">
        <f t="shared" si="31"/>
        <v>6.446548125166301</v>
      </c>
      <c r="B524" s="7">
        <f t="shared" si="32"/>
        <v>18.6897717064275</v>
      </c>
      <c r="C524" s="7">
        <f t="shared" si="33"/>
        <v>5.682862312824095</v>
      </c>
      <c r="D524" s="7">
        <f t="shared" si="34"/>
        <v>-6.423143263297829</v>
      </c>
    </row>
    <row r="525" spans="1:4" ht="12.75">
      <c r="A525" s="6">
        <f aca="true" t="shared" si="35" ref="A525:A588">PI()/1000*$B$7+A524</f>
        <v>6.4591144957806605</v>
      </c>
      <c r="B525" s="7">
        <f t="shared" si="32"/>
        <v>18.484877517219637</v>
      </c>
      <c r="C525" s="7">
        <f t="shared" si="33"/>
        <v>6.086370370210718</v>
      </c>
      <c r="D525" s="7">
        <f t="shared" si="34"/>
        <v>-6.6873447401530886</v>
      </c>
    </row>
    <row r="526" spans="1:4" ht="12.75">
      <c r="A526" s="6">
        <f t="shared" si="35"/>
        <v>6.47168086639502</v>
      </c>
      <c r="B526" s="7">
        <f t="shared" si="32"/>
        <v>18.26615176230621</v>
      </c>
      <c r="C526" s="7">
        <f t="shared" si="33"/>
        <v>6.48255583730575</v>
      </c>
      <c r="D526" s="7">
        <f t="shared" si="34"/>
        <v>-6.9049633447449175</v>
      </c>
    </row>
    <row r="527" spans="1:4" ht="12.75">
      <c r="A527" s="6">
        <f t="shared" si="35"/>
        <v>6.484247237009379</v>
      </c>
      <c r="B527" s="7">
        <f t="shared" si="32"/>
        <v>18.033876500125864</v>
      </c>
      <c r="C527" s="7">
        <f t="shared" si="33"/>
        <v>6.870949374355424</v>
      </c>
      <c r="D527" s="7">
        <f t="shared" si="34"/>
        <v>-7.0742136280596295</v>
      </c>
    </row>
    <row r="528" spans="1:4" ht="12.75">
      <c r="A528" s="6">
        <f t="shared" si="35"/>
        <v>6.496813607623738</v>
      </c>
      <c r="B528" s="7">
        <f t="shared" si="32"/>
        <v>17.788351084389785</v>
      </c>
      <c r="C528" s="7">
        <f t="shared" si="33"/>
        <v>7.251092490108885</v>
      </c>
      <c r="D528" s="7">
        <f t="shared" si="34"/>
        <v>-7.193597957944025</v>
      </c>
    </row>
    <row r="529" spans="1:4" ht="12.75">
      <c r="A529" s="6">
        <f t="shared" si="35"/>
        <v>6.509379978238098</v>
      </c>
      <c r="B529" s="7">
        <f t="shared" si="32"/>
        <v>17.529891743535032</v>
      </c>
      <c r="C529" s="7">
        <f t="shared" si="33"/>
        <v>7.6225381786046364</v>
      </c>
      <c r="D529" s="7">
        <f t="shared" si="34"/>
        <v>-7.261915790519289</v>
      </c>
    </row>
    <row r="530" spans="1:4" ht="12.75">
      <c r="A530" s="6">
        <f t="shared" si="35"/>
        <v>6.521946348852457</v>
      </c>
      <c r="B530" s="7">
        <f t="shared" si="32"/>
        <v>17.258831136506753</v>
      </c>
      <c r="C530" s="7">
        <f t="shared" si="33"/>
        <v>7.984851539673233</v>
      </c>
      <c r="D530" s="7">
        <f t="shared" si="34"/>
        <v>-7.27827123395465</v>
      </c>
    </row>
    <row r="531" spans="1:4" ht="12.75">
      <c r="A531" s="6">
        <f t="shared" si="35"/>
        <v>6.534512719466816</v>
      </c>
      <c r="B531" s="7">
        <f t="shared" si="32"/>
        <v>16.975517885499375</v>
      </c>
      <c r="C531" s="7">
        <f t="shared" si="33"/>
        <v>8.337610382277283</v>
      </c>
      <c r="D531" s="7">
        <f t="shared" si="34"/>
        <v>-7.242078860567734</v>
      </c>
    </row>
    <row r="532" spans="1:4" ht="12.75">
      <c r="A532" s="6">
        <f t="shared" si="35"/>
        <v>6.5470790900811755</v>
      </c>
      <c r="B532" s="7">
        <f t="shared" si="32"/>
        <v>16.680316086320126</v>
      </c>
      <c r="C532" s="7">
        <f t="shared" si="33"/>
        <v>8.680405809833475</v>
      </c>
      <c r="D532" s="7">
        <f t="shared" si="34"/>
        <v>-7.153067733200597</v>
      </c>
    </row>
    <row r="533" spans="1:4" ht="12.75">
      <c r="A533" s="6">
        <f t="shared" si="35"/>
        <v>6.559645460695535</v>
      </c>
      <c r="B533" s="7">
        <f t="shared" si="32"/>
        <v>16.373604797069945</v>
      </c>
      <c r="C533" s="7">
        <f t="shared" si="33"/>
        <v>9.0128427866869</v>
      </c>
      <c r="D533" s="7">
        <f t="shared" si="34"/>
        <v>-7.011283621998408</v>
      </c>
    </row>
    <row r="534" spans="1:4" ht="12.75">
      <c r="A534" s="6">
        <f t="shared" si="35"/>
        <v>6.572211831309894</v>
      </c>
      <c r="B534" s="7">
        <f t="shared" si="32"/>
        <v>16.055777505866995</v>
      </c>
      <c r="C534" s="7">
        <f t="shared" si="33"/>
        <v>9.334540684935515</v>
      </c>
      <c r="D534" s="7">
        <f t="shared" si="34"/>
        <v>-6.817089398032067</v>
      </c>
    </row>
    <row r="535" spans="1:4" ht="12.75">
      <c r="A535" s="6">
        <f t="shared" si="35"/>
        <v>6.584778201924253</v>
      </c>
      <c r="B535" s="7">
        <f t="shared" si="32"/>
        <v>15.727241578368517</v>
      </c>
      <c r="C535" s="7">
        <f t="shared" si="33"/>
        <v>9.645133810829543</v>
      </c>
      <c r="D535" s="7">
        <f t="shared" si="34"/>
        <v>-6.571163600599242</v>
      </c>
    </row>
    <row r="536" spans="1:4" ht="12.75">
      <c r="A536" s="6">
        <f t="shared" si="35"/>
        <v>6.597344572538613</v>
      </c>
      <c r="B536" s="7">
        <f t="shared" si="32"/>
        <v>15.388417685874993</v>
      </c>
      <c r="C536" s="7">
        <f t="shared" si="33"/>
        <v>9.944271910000246</v>
      </c>
      <c r="D536" s="7">
        <f t="shared" si="34"/>
        <v>-6.274497185450555</v>
      </c>
    </row>
    <row r="537" spans="1:4" ht="12.75">
      <c r="A537" s="6">
        <f t="shared" si="35"/>
        <v>6.609910943152972</v>
      </c>
      <c r="B537" s="7">
        <f t="shared" si="32"/>
        <v>15.039739214828003</v>
      </c>
      <c r="C537" s="7">
        <f t="shared" si="33"/>
        <v>10.231620650802434</v>
      </c>
      <c r="D537" s="7">
        <f t="shared" si="34"/>
        <v>-5.9283884715599475</v>
      </c>
    </row>
    <row r="538" spans="1:4" ht="12.75">
      <c r="A538" s="6">
        <f t="shared" si="35"/>
        <v>6.622477313767331</v>
      </c>
      <c r="B538" s="7">
        <f t="shared" si="32"/>
        <v>14.681651658540238</v>
      </c>
      <c r="C538" s="7">
        <f t="shared" si="33"/>
        <v>10.50686208508585</v>
      </c>
      <c r="D538" s="7">
        <f t="shared" si="34"/>
        <v>-5.534436314332298</v>
      </c>
    </row>
    <row r="539" spans="1:4" ht="12.75">
      <c r="A539" s="6">
        <f t="shared" si="35"/>
        <v>6.6350436843816905</v>
      </c>
      <c r="B539" s="7">
        <f t="shared" si="32"/>
        <v>14.314611992020279</v>
      </c>
      <c r="C539" s="7">
        <f t="shared" si="33"/>
        <v>10.769695085743312</v>
      </c>
      <c r="D539" s="7">
        <f t="shared" si="34"/>
        <v>-5.094531543256709</v>
      </c>
    </row>
    <row r="540" spans="1:4" ht="12.75">
      <c r="A540" s="6">
        <f t="shared" si="35"/>
        <v>6.64761005499605</v>
      </c>
      <c r="B540" s="7">
        <f t="shared" si="32"/>
        <v>13.93908803077958</v>
      </c>
      <c r="C540" s="7">
        <f t="shared" si="33"/>
        <v>11.019835760415862</v>
      </c>
      <c r="D540" s="7">
        <f t="shared" si="34"/>
        <v>-4.6108467119157766</v>
      </c>
    </row>
    <row r="541" spans="1:4" ht="12.75">
      <c r="A541" s="6">
        <f t="shared" si="35"/>
        <v>6.660176425610409</v>
      </c>
      <c r="B541" s="7">
        <f t="shared" si="32"/>
        <v>13.555557774531781</v>
      </c>
      <c r="C541" s="7">
        <f t="shared" si="33"/>
        <v>11.257017840769134</v>
      </c>
      <c r="D541" s="7">
        <f t="shared" si="34"/>
        <v>-4.085824217891762</v>
      </c>
    </row>
    <row r="542" spans="1:4" ht="12.75">
      <c r="A542" s="6">
        <f t="shared" si="35"/>
        <v>6.672742796224768</v>
      </c>
      <c r="B542" s="7">
        <f t="shared" si="32"/>
        <v>13.164508736715106</v>
      </c>
      <c r="C542" s="7">
        <f t="shared" si="33"/>
        <v>11.480993046790335</v>
      </c>
      <c r="D542" s="7">
        <f t="shared" si="34"/>
        <v>-3.5221628594133763</v>
      </c>
    </row>
    <row r="543" spans="1:4" ht="12.75">
      <c r="A543" s="6">
        <f t="shared" si="35"/>
        <v>6.685309166839128</v>
      </c>
      <c r="B543" s="7">
        <f t="shared" si="32"/>
        <v>12.766437260789674</v>
      </c>
      <c r="C543" s="7">
        <f t="shared" si="33"/>
        <v>11.691531425590112</v>
      </c>
      <c r="D543" s="7">
        <f t="shared" si="34"/>
        <v>-2.922802904513706</v>
      </c>
    </row>
    <row r="544" spans="1:4" ht="12.75">
      <c r="A544" s="6">
        <f t="shared" si="35"/>
        <v>6.697875537453487</v>
      </c>
      <c r="B544" s="7">
        <f t="shared" si="32"/>
        <v>12.361847824279732</v>
      </c>
      <c r="C544" s="7">
        <f t="shared" si="33"/>
        <v>11.888421664230137</v>
      </c>
      <c r="D544" s="7">
        <f t="shared" si="34"/>
        <v>-2.2909097569646386</v>
      </c>
    </row>
    <row r="545" spans="1:4" ht="12.75">
      <c r="A545" s="6">
        <f t="shared" si="35"/>
        <v>6.710441908067846</v>
      </c>
      <c r="B545" s="7">
        <f t="shared" si="32"/>
        <v>11.951252331548147</v>
      </c>
      <c r="C545" s="7">
        <f t="shared" si="33"/>
        <v>12.071471376134133</v>
      </c>
      <c r="D545" s="7">
        <f t="shared" si="34"/>
        <v>-1.6298563112706228</v>
      </c>
    </row>
    <row r="546" spans="1:4" ht="12.75">
      <c r="A546" s="6">
        <f t="shared" si="35"/>
        <v>6.723008278682205</v>
      </c>
      <c r="B546" s="7">
        <f t="shared" si="32"/>
        <v>11.535169396307138</v>
      </c>
      <c r="C546" s="7">
        <f t="shared" si="33"/>
        <v>12.240507360677366</v>
      </c>
      <c r="D546" s="7">
        <f t="shared" si="34"/>
        <v>-0.9432040964999517</v>
      </c>
    </row>
    <row r="547" spans="1:4" ht="12.75">
      <c r="A547" s="6">
        <f t="shared" si="35"/>
        <v>6.735574649296565</v>
      </c>
      <c r="B547" s="7">
        <f t="shared" si="32"/>
        <v>11.114123614882658</v>
      </c>
      <c r="C547" s="7">
        <f t="shared" si="33"/>
        <v>12.39537583558809</v>
      </c>
      <c r="D547" s="7">
        <f t="shared" si="34"/>
        <v>-0.2346833156573589</v>
      </c>
    </row>
    <row r="548" spans="1:4" ht="12.75">
      <c r="A548" s="6">
        <f t="shared" si="35"/>
        <v>6.748141019910924</v>
      </c>
      <c r="B548" s="7">
        <f t="shared" si="32"/>
        <v>10.68864483126377</v>
      </c>
      <c r="C548" s="7">
        <f t="shared" si="33"/>
        <v>12.535942641832754</v>
      </c>
      <c r="D548" s="7">
        <f t="shared" si="34"/>
        <v>0.49182810637444296</v>
      </c>
    </row>
    <row r="549" spans="1:4" ht="12.75">
      <c r="A549" s="6">
        <f t="shared" si="35"/>
        <v>6.760707390525283</v>
      </c>
      <c r="B549" s="7">
        <f t="shared" si="32"/>
        <v>10.259267394980172</v>
      </c>
      <c r="C549" s="7">
        <f t="shared" si="33"/>
        <v>12.662093420695896</v>
      </c>
      <c r="D549" s="7">
        <f t="shared" si="34"/>
        <v>1.232326347616214</v>
      </c>
    </row>
    <row r="550" spans="1:4" ht="12.75">
      <c r="A550" s="6">
        <f t="shared" si="35"/>
        <v>6.7732737611396425</v>
      </c>
      <c r="B550" s="7">
        <f t="shared" si="32"/>
        <v>9.826529412860005</v>
      </c>
      <c r="C550" s="7">
        <f t="shared" si="33"/>
        <v>12.7737337628054</v>
      </c>
      <c r="D550" s="7">
        <f t="shared" si="34"/>
        <v>1.982704262784046</v>
      </c>
    </row>
    <row r="551" spans="1:4" ht="12.75">
      <c r="A551" s="6">
        <f t="shared" si="35"/>
        <v>6.785840131754002</v>
      </c>
      <c r="B551" s="7">
        <f t="shared" si="32"/>
        <v>9.39097199573007</v>
      </c>
      <c r="C551" s="7">
        <f t="shared" si="33"/>
        <v>12.870789328893355</v>
      </c>
      <c r="D551" s="7">
        <f t="shared" si="34"/>
        <v>2.7387745780729973</v>
      </c>
    </row>
    <row r="552" spans="1:4" ht="12.75">
      <c r="A552" s="6">
        <f t="shared" si="35"/>
        <v>6.798406502368361</v>
      </c>
      <c r="B552" s="7">
        <f t="shared" si="32"/>
        <v>8.953138501126947</v>
      </c>
      <c r="C552" s="7">
        <f t="shared" si="33"/>
        <v>12.953205942123038</v>
      </c>
      <c r="D552" s="7">
        <f t="shared" si="34"/>
        <v>3.496293575338408</v>
      </c>
    </row>
    <row r="553" spans="1:4" ht="12.75">
      <c r="A553" s="6">
        <f t="shared" si="35"/>
        <v>6.81097287298272</v>
      </c>
      <c r="B553" s="7">
        <f t="shared" si="32"/>
        <v>8.513573773093125</v>
      </c>
      <c r="C553" s="7">
        <f t="shared" si="33"/>
        <v>13.020949651852959</v>
      </c>
      <c r="D553" s="7">
        <f t="shared" si="34"/>
        <v>4.250985131251548</v>
      </c>
    </row>
    <row r="554" spans="1:4" ht="12.75">
      <c r="A554" s="6">
        <f t="shared" si="35"/>
        <v>6.82353924359708</v>
      </c>
      <c r="B554" s="7">
        <f t="shared" si="32"/>
        <v>8.072823380137109</v>
      </c>
      <c r="C554" s="7">
        <f t="shared" si="33"/>
        <v>13.074006768749392</v>
      </c>
      <c r="D554" s="7">
        <f t="shared" si="34"/>
        <v>4.998564974939116</v>
      </c>
    </row>
    <row r="555" spans="1:4" ht="12.75">
      <c r="A555" s="6">
        <f t="shared" si="35"/>
        <v>6.836105614211439</v>
      </c>
      <c r="B555" s="7">
        <f t="shared" si="32"/>
        <v>7.631432852437789</v>
      </c>
      <c r="C555" s="7">
        <f t="shared" si="33"/>
        <v>13.112383871199622</v>
      </c>
      <c r="D555" s="7">
        <f t="shared" si="34"/>
        <v>5.734765026328249</v>
      </c>
    </row>
    <row r="556" spans="1:4" ht="12.75">
      <c r="A556" s="6">
        <f t="shared" si="35"/>
        <v>6.848671984825798</v>
      </c>
      <c r="B556" s="7">
        <f t="shared" si="32"/>
        <v>7.189946919375398</v>
      </c>
      <c r="C556" s="7">
        <f t="shared" si="33"/>
        <v>13.136107783018824</v>
      </c>
      <c r="D556" s="7">
        <f t="shared" si="34"/>
        <v>6.4553576769092125</v>
      </c>
    </row>
    <row r="557" spans="1:4" ht="12.75">
      <c r="A557" s="6">
        <f t="shared" si="35"/>
        <v>6.8612383554401575</v>
      </c>
      <c r="B557" s="7">
        <f t="shared" si="32"/>
        <v>6.7489087484708605</v>
      </c>
      <c r="C557" s="7">
        <f t="shared" si="33"/>
        <v>13.145225522484303</v>
      </c>
      <c r="D557" s="7">
        <f t="shared" si="34"/>
        <v>7.156179874906259</v>
      </c>
    </row>
    <row r="558" spans="1:4" ht="12.75">
      <c r="A558" s="6">
        <f t="shared" si="35"/>
        <v>6.873804726054517</v>
      </c>
      <c r="B558" s="7">
        <f t="shared" si="32"/>
        <v>6.308859186812329</v>
      </c>
      <c r="C558" s="7">
        <f t="shared" si="33"/>
        <v>13.139804222771545</v>
      </c>
      <c r="D558" s="7">
        <f t="shared" si="34"/>
        <v>7.833156877911623</v>
      </c>
    </row>
    <row r="559" spans="1:4" ht="12.75">
      <c r="A559" s="6">
        <f t="shared" si="35"/>
        <v>6.886371096668876</v>
      </c>
      <c r="B559" s="7">
        <f t="shared" si="32"/>
        <v>5.870336006045296</v>
      </c>
      <c r="C559" s="7">
        <f t="shared" si="33"/>
        <v>13.119931023907167</v>
      </c>
      <c r="D559" s="7">
        <f t="shared" si="34"/>
        <v>8.48232553787609</v>
      </c>
    </row>
    <row r="560" spans="1:4" ht="12.75">
      <c r="A560" s="6">
        <f t="shared" si="35"/>
        <v>6.898937467283235</v>
      </c>
      <c r="B560" s="7">
        <f t="shared" si="32"/>
        <v>5.433873151996886</v>
      </c>
      <c r="C560" s="7">
        <f t="shared" si="33"/>
        <v>13.085712936394305</v>
      </c>
      <c r="D560" s="7">
        <f t="shared" si="34"/>
        <v>9.099856985959645</v>
      </c>
    </row>
    <row r="561" spans="1:4" ht="12.75">
      <c r="A561" s="6">
        <f t="shared" si="35"/>
        <v>6.911503837897595</v>
      </c>
      <c r="B561" s="7">
        <f t="shared" si="32"/>
        <v>4.999999999998297</v>
      </c>
      <c r="C561" s="7">
        <f t="shared" si="33"/>
        <v>13.037276676706155</v>
      </c>
      <c r="D561" s="7">
        <f t="shared" si="34"/>
        <v>9.682078588107563</v>
      </c>
    </row>
    <row r="562" spans="1:4" ht="12.75">
      <c r="A562" s="6">
        <f t="shared" si="35"/>
        <v>6.924070208511954</v>
      </c>
      <c r="B562" s="7">
        <f t="shared" si="32"/>
        <v>4.569240616961895</v>
      </c>
      <c r="C562" s="7">
        <f t="shared" si="33"/>
        <v>12.974768474883575</v>
      </c>
      <c r="D562" s="7">
        <f t="shared" si="34"/>
        <v>10.225495046312016</v>
      </c>
    </row>
    <row r="563" spans="1:4" ht="12.75">
      <c r="A563" s="6">
        <f t="shared" si="35"/>
        <v>6.936636579126313</v>
      </c>
      <c r="B563" s="7">
        <f t="shared" si="32"/>
        <v>4.142113031258678</v>
      </c>
      <c r="C563" s="7">
        <f t="shared" si="33"/>
        <v>12.89835385451189</v>
      </c>
      <c r="D563" s="7">
        <f t="shared" si="34"/>
        <v>10.726808525328197</v>
      </c>
    </row>
    <row r="564" spans="1:4" ht="12.75">
      <c r="A564" s="6">
        <f t="shared" si="35"/>
        <v>6.949202949740672</v>
      </c>
      <c r="B564" s="7">
        <f t="shared" si="32"/>
        <v>3.7191285114316894</v>
      </c>
      <c r="C564" s="7">
        <f t="shared" si="33"/>
        <v>12.808217385391583</v>
      </c>
      <c r="D564" s="7">
        <f t="shared" si="34"/>
        <v>11.182937690102726</v>
      </c>
    </row>
    <row r="565" spans="1:4" ht="12.75">
      <c r="A565" s="6">
        <f t="shared" si="35"/>
        <v>6.961769320355032</v>
      </c>
      <c r="B565" s="7">
        <f t="shared" si="32"/>
        <v>3.3007908547682607</v>
      </c>
      <c r="C565" s="7">
        <f t="shared" si="33"/>
        <v>12.704562409256404</v>
      </c>
      <c r="D565" s="7">
        <f t="shared" si="34"/>
        <v>11.591035545315343</v>
      </c>
    </row>
    <row r="566" spans="1:4" ht="12.75">
      <c r="A566" s="6">
        <f t="shared" si="35"/>
        <v>6.974335690969391</v>
      </c>
      <c r="B566" s="7">
        <f t="shared" si="32"/>
        <v>2.8875956867390995</v>
      </c>
      <c r="C566" s="7">
        <f t="shared" si="33"/>
        <v>12.587610738930277</v>
      </c>
      <c r="D566" s="7">
        <f t="shared" si="34"/>
        <v>11.94850597519693</v>
      </c>
    </row>
    <row r="567" spans="1:4" ht="12.75">
      <c r="A567" s="6">
        <f t="shared" si="35"/>
        <v>6.98690206158375</v>
      </c>
      <c r="B567" s="7">
        <f t="shared" si="32"/>
        <v>2.4800297722977858</v>
      </c>
      <c r="C567" s="7">
        <f t="shared" si="33"/>
        <v>12.457602331352636</v>
      </c>
      <c r="D567" s="7">
        <f t="shared" si="34"/>
        <v>12.253018889125261</v>
      </c>
    </row>
    <row r="568" spans="1:4" ht="12.75">
      <c r="A568" s="6">
        <f t="shared" si="35"/>
        <v>6.9994684321981095</v>
      </c>
      <c r="B568" s="7">
        <f t="shared" si="32"/>
        <v>2.078570340016765</v>
      </c>
      <c r="C568" s="7">
        <f t="shared" si="33"/>
        <v>12.314794934938565</v>
      </c>
      <c r="D568" s="7">
        <f t="shared" si="34"/>
        <v>12.502523886378622</v>
      </c>
    </row>
    <row r="569" spans="1:4" ht="12.75">
      <c r="A569" s="6">
        <f t="shared" si="35"/>
        <v>7.012034802812469</v>
      </c>
      <c r="B569" s="7">
        <f t="shared" si="32"/>
        <v>1.6836844200175767</v>
      </c>
      <c r="C569" s="7">
        <f t="shared" si="33"/>
        <v>12.159463711776704</v>
      </c>
      <c r="D569" s="7">
        <f t="shared" si="34"/>
        <v>12.695262361798036</v>
      </c>
    </row>
    <row r="570" spans="1:4" ht="12.75">
      <c r="A570" s="6">
        <f t="shared" si="35"/>
        <v>7.024601173426828</v>
      </c>
      <c r="B570" s="7">
        <f t="shared" si="32"/>
        <v>1.2958281966341367</v>
      </c>
      <c r="C570" s="7">
        <f t="shared" si="33"/>
        <v>11.991900835203797</v>
      </c>
      <c r="D570" s="7">
        <f t="shared" si="34"/>
        <v>12.829777982924504</v>
      </c>
    </row>
    <row r="571" spans="1:4" ht="12.75">
      <c r="A571" s="6">
        <f t="shared" si="35"/>
        <v>7.037167544041187</v>
      </c>
      <c r="B571" s="7">
        <f t="shared" si="32"/>
        <v>0.9154463767257184</v>
      </c>
      <c r="C571" s="7">
        <f t="shared" si="33"/>
        <v>11.81241506332929</v>
      </c>
      <c r="D571" s="7">
        <f t="shared" si="34"/>
        <v>12.904925478390222</v>
      </c>
    </row>
    <row r="572" spans="1:4" ht="12.75">
      <c r="A572" s="6">
        <f t="shared" si="35"/>
        <v>7.049733914655547</v>
      </c>
      <c r="B572" s="7">
        <f t="shared" si="32"/>
        <v>0.5429715745350743</v>
      </c>
      <c r="C572" s="7">
        <f t="shared" si="33"/>
        <v>11.621331289117864</v>
      </c>
      <c r="D572" s="7">
        <f t="shared" si="34"/>
        <v>12.91987768689675</v>
      </c>
    </row>
    <row r="573" spans="1:4" ht="12.75">
      <c r="A573" s="6">
        <f t="shared" si="35"/>
        <v>7.062300285269906</v>
      </c>
      <c r="B573" s="7">
        <f t="shared" si="32"/>
        <v>0.17882371396335017</v>
      </c>
      <c r="C573" s="7">
        <f t="shared" si="33"/>
        <v>11.418990067671325</v>
      </c>
      <c r="D573" s="7">
        <f t="shared" si="34"/>
        <v>12.874130825957213</v>
      </c>
    </row>
    <row r="574" spans="1:4" ht="12.75">
      <c r="A574" s="6">
        <f t="shared" si="35"/>
        <v>7.074866655884265</v>
      </c>
      <c r="B574" s="7">
        <f t="shared" si="32"/>
        <v>-0.17659055089200315</v>
      </c>
      <c r="C574" s="7">
        <f t="shared" si="33"/>
        <v>11.20574712138287</v>
      </c>
      <c r="D574" s="7">
        <f t="shared" si="34"/>
        <v>12.767507949656554</v>
      </c>
    </row>
    <row r="575" spans="1:4" ht="12.75">
      <c r="A575" s="6">
        <f t="shared" si="35"/>
        <v>7.0874330264986245</v>
      </c>
      <c r="B575" s="7">
        <f t="shared" si="32"/>
        <v>-0.5228783961151686</v>
      </c>
      <c r="C575" s="7">
        <f t="shared" si="33"/>
        <v>10.981972823669016</v>
      </c>
      <c r="D575" s="7">
        <f t="shared" si="34"/>
        <v>12.60016057493628</v>
      </c>
    </row>
    <row r="576" spans="1:4" ht="12.75">
      <c r="A576" s="6">
        <f t="shared" si="35"/>
        <v>7.099999397112984</v>
      </c>
      <c r="B576" s="7">
        <f t="shared" si="32"/>
        <v>-0.8596613684723486</v>
      </c>
      <c r="C576" s="7">
        <f t="shared" si="33"/>
        <v>10.748051662014404</v>
      </c>
      <c r="D576" s="7">
        <f t="shared" si="34"/>
        <v>12.372568466280606</v>
      </c>
    </row>
    <row r="577" spans="1:4" ht="12.75">
      <c r="A577" s="6">
        <f t="shared" si="35"/>
        <v>7.112565767727343</v>
      </c>
      <c r="B577" s="7">
        <f t="shared" si="32"/>
        <v>-1.1865759052694198</v>
      </c>
      <c r="C577" s="7">
        <f t="shared" si="33"/>
        <v>10.504381681094085</v>
      </c>
      <c r="D577" s="7">
        <f t="shared" si="34"/>
        <v>12.085537579109872</v>
      </c>
    </row>
    <row r="578" spans="1:4" ht="12.75">
      <c r="A578" s="6">
        <f t="shared" si="35"/>
        <v>7.125132138341702</v>
      </c>
      <c r="B578" s="7">
        <f t="shared" si="32"/>
        <v>-1.5032738328306001</v>
      </c>
      <c r="C578" s="7">
        <f t="shared" si="33"/>
        <v>10.25137390676671</v>
      </c>
      <c r="D578" s="7">
        <f t="shared" si="34"/>
        <v>11.74019617261618</v>
      </c>
    </row>
    <row r="579" spans="1:4" ht="12.75">
      <c r="A579" s="6">
        <f t="shared" si="35"/>
        <v>7.137698508956062</v>
      </c>
      <c r="B579" s="7">
        <f t="shared" si="32"/>
        <v>-1.8094228428930714</v>
      </c>
      <c r="C579" s="7">
        <f t="shared" si="33"/>
        <v>9.989451751758239</v>
      </c>
      <c r="D579" s="7">
        <f t="shared" si="34"/>
        <v>11.337989113144513</v>
      </c>
    </row>
    <row r="580" spans="1:4" ht="12.75">
      <c r="A580" s="6">
        <f t="shared" si="35"/>
        <v>7.150264879570421</v>
      </c>
      <c r="B580" s="7">
        <f t="shared" si="32"/>
        <v>-2.1047069462432617</v>
      </c>
      <c r="C580" s="7">
        <f t="shared" si="33"/>
        <v>9.719050403882635</v>
      </c>
      <c r="D580" s="7">
        <f t="shared" si="34"/>
        <v>10.880670399473587</v>
      </c>
    </row>
    <row r="581" spans="1:4" ht="12.75">
      <c r="A581" s="6">
        <f t="shared" si="35"/>
        <v>7.16283125018478</v>
      </c>
      <c r="B581" s="7">
        <f t="shared" si="32"/>
        <v>-2.388826902952882</v>
      </c>
      <c r="C581" s="7">
        <f t="shared" si="33"/>
        <v>9.44061619767073</v>
      </c>
      <c r="D581" s="7">
        <f t="shared" si="34"/>
        <v>10.370293951424811</v>
      </c>
    </row>
    <row r="582" spans="1:4" ht="12.75">
      <c r="A582" s="6">
        <f t="shared" si="35"/>
        <v>7.1753976207991395</v>
      </c>
      <c r="B582" s="7">
        <f t="shared" si="32"/>
        <v>-2.661500628606735</v>
      </c>
      <c r="C582" s="7">
        <f t="shared" si="33"/>
        <v>9.154605970301263</v>
      </c>
      <c r="D582" s="7">
        <f t="shared" si="34"/>
        <v>9.80920271306647</v>
      </c>
    </row>
    <row r="583" spans="1:4" ht="12.75">
      <c r="A583" s="6">
        <f t="shared" si="35"/>
        <v>7.187963991413499</v>
      </c>
      <c r="B583" s="7">
        <f t="shared" si="32"/>
        <v>-2.9224635759476723</v>
      </c>
      <c r="C583" s="7">
        <f t="shared" si="33"/>
        <v>8.861486402751318</v>
      </c>
      <c r="D583" s="7">
        <f t="shared" si="34"/>
        <v>9.200016131331537</v>
      </c>
    </row>
    <row r="584" spans="1:4" ht="12.75">
      <c r="A584" s="6">
        <f t="shared" si="35"/>
        <v>7.200530362027858</v>
      </c>
      <c r="B584" s="7">
        <f t="shared" si="32"/>
        <v>-3.171469091399527</v>
      </c>
      <c r="C584" s="7">
        <f t="shared" si="33"/>
        <v>8.56173334710378</v>
      </c>
      <c r="D584" s="7">
        <f t="shared" si="34"/>
        <v>8.54561608007292</v>
      </c>
    </row>
    <row r="585" spans="1:4" ht="12.75">
      <c r="A585" s="6">
        <f t="shared" si="35"/>
        <v>7.213096732642217</v>
      </c>
      <c r="B585" s="7">
        <f t="shared" si="32"/>
        <v>-3.408288745964507</v>
      </c>
      <c r="C585" s="7">
        <f t="shared" si="33"/>
        <v>8.255831140969152</v>
      </c>
      <c r="D585" s="7">
        <f t="shared" si="34"/>
        <v>7.849131308389547</v>
      </c>
    </row>
    <row r="586" spans="1:4" ht="12.75">
      <c r="A586" s="6">
        <f t="shared" si="35"/>
        <v>7.225663103256577</v>
      </c>
      <c r="B586" s="7">
        <f t="shared" si="32"/>
        <v>-3.6327126400277123</v>
      </c>
      <c r="C586" s="7">
        <f t="shared" si="33"/>
        <v>7.9442719099978465</v>
      </c>
      <c r="D586" s="7">
        <f t="shared" si="34"/>
        <v>7.1139205004213775</v>
      </c>
    </row>
    <row r="587" spans="1:4" ht="12.75">
      <c r="A587" s="6">
        <f t="shared" si="35"/>
        <v>7.238229473870936</v>
      </c>
      <c r="B587" s="7">
        <f aca="true" t="shared" si="36" ref="B587:B650">FormelX</f>
        <v>-3.844549681639032</v>
      </c>
      <c r="C587" s="7">
        <f aca="true" t="shared" si="37" ref="C587:C650">FormelY</f>
        <v>7.627554859475047</v>
      </c>
      <c r="D587" s="7">
        <f aca="true" t="shared" si="38" ref="D587:D650">FormelZ</f>
        <v>6.343554041679026</v>
      </c>
    </row>
    <row r="588" spans="1:4" ht="12.75">
      <c r="A588" s="6">
        <f t="shared" si="35"/>
        <v>7.250795844485295</v>
      </c>
      <c r="B588" s="7">
        <f t="shared" si="36"/>
        <v>-4.043627837879973</v>
      </c>
      <c r="C588" s="7">
        <f t="shared" si="37"/>
        <v>7.306185556006472</v>
      </c>
      <c r="D588" s="7">
        <f t="shared" si="38"/>
        <v>5.541794594306397</v>
      </c>
    </row>
    <row r="589" spans="1:4" ht="12.75">
      <c r="A589" s="6">
        <f aca="true" t="shared" si="39" ref="A589:A652">PI()/1000*$B$7+A588</f>
        <v>7.263362215099654</v>
      </c>
      <c r="B589" s="7">
        <f t="shared" si="36"/>
        <v>-4.229794358961339</v>
      </c>
      <c r="C589" s="7">
        <f t="shared" si="37"/>
        <v>6.980675200317579</v>
      </c>
      <c r="D589" s="7">
        <f t="shared" si="38"/>
        <v>4.71257659042614</v>
      </c>
    </row>
    <row r="590" spans="1:4" ht="12.75">
      <c r="A590" s="6">
        <f t="shared" si="39"/>
        <v>7.275928585714014</v>
      </c>
      <c r="B590" s="7">
        <f t="shared" si="36"/>
        <v>-4.402915974736688</v>
      </c>
      <c r="C590" s="7">
        <f t="shared" si="37"/>
        <v>6.651539892200295</v>
      </c>
      <c r="D590" s="7">
        <f t="shared" si="38"/>
        <v>3.8599847588480007</v>
      </c>
    </row>
    <row r="591" spans="1:4" ht="12.75">
      <c r="A591" s="6">
        <f t="shared" si="39"/>
        <v>7.288494956328373</v>
      </c>
      <c r="B591" s="7">
        <f t="shared" si="36"/>
        <v>-4.562879063355457</v>
      </c>
      <c r="C591" s="7">
        <f t="shared" si="37"/>
        <v>6.319299888653717</v>
      </c>
      <c r="D591" s="7">
        <f t="shared" si="38"/>
        <v>2.9882318059020365</v>
      </c>
    </row>
    <row r="592" spans="1:4" ht="12.75">
      <c r="A592" s="6">
        <f t="shared" si="39"/>
        <v>7.301061326942732</v>
      </c>
      <c r="B592" s="7">
        <f t="shared" si="36"/>
        <v>-4.709589791819353</v>
      </c>
      <c r="C592" s="7">
        <f t="shared" si="37"/>
        <v>5.9844788562741815</v>
      </c>
      <c r="D592" s="7">
        <f t="shared" si="38"/>
        <v>2.1016353759520072</v>
      </c>
    </row>
    <row r="593" spans="1:4" ht="12.75">
      <c r="A593" s="6">
        <f t="shared" si="39"/>
        <v>7.3136276975570915</v>
      </c>
      <c r="B593" s="7">
        <f t="shared" si="36"/>
        <v>-4.842974228245643</v>
      </c>
      <c r="C593" s="7">
        <f t="shared" si="37"/>
        <v>5.647603118958188</v>
      </c>
      <c r="D593" s="7">
        <f t="shared" si="38"/>
        <v>1.2045944212274378</v>
      </c>
    </row>
    <row r="594" spans="1:4" ht="12.75">
      <c r="A594" s="6">
        <f t="shared" si="39"/>
        <v>7.326194068171451</v>
      </c>
      <c r="B594" s="7">
        <f t="shared" si="36"/>
        <v>-4.962978425681031</v>
      </c>
      <c r="C594" s="7">
        <f t="shared" si="37"/>
        <v>5.3092009019891</v>
      </c>
      <c r="D594" s="7">
        <f t="shared" si="38"/>
        <v>0.30156511396295116</v>
      </c>
    </row>
    <row r="595" spans="1:4" ht="12.75">
      <c r="A595" s="6">
        <f t="shared" si="39"/>
        <v>7.33876043878581</v>
      </c>
      <c r="B595" s="7">
        <f t="shared" si="36"/>
        <v>-5.069568477350508</v>
      </c>
      <c r="C595" s="7">
        <f t="shared" si="37"/>
        <v>4.969801573582362</v>
      </c>
      <c r="D595" s="7">
        <f t="shared" si="38"/>
        <v>-0.6029635635748201</v>
      </c>
    </row>
    <row r="596" spans="1:4" ht="12.75">
      <c r="A596" s="6">
        <f t="shared" si="39"/>
        <v>7.351326809400169</v>
      </c>
      <c r="B596" s="7">
        <f t="shared" si="36"/>
        <v>-5.162730543265928</v>
      </c>
      <c r="C596" s="7">
        <f t="shared" si="37"/>
        <v>4.629934884968618</v>
      </c>
      <c r="D596" s="7">
        <f t="shared" si="38"/>
        <v>-1.5044944137640777</v>
      </c>
    </row>
    <row r="597" spans="1:4" ht="12.75">
      <c r="A597" s="6">
        <f t="shared" si="39"/>
        <v>7.363893180014529</v>
      </c>
      <c r="B597" s="7">
        <f t="shared" si="36"/>
        <v>-5.242470848159986</v>
      </c>
      <c r="C597" s="7">
        <f t="shared" si="37"/>
        <v>4.290130210096131</v>
      </c>
      <c r="D597" s="7">
        <f t="shared" si="38"/>
        <v>-2.3985466645526987</v>
      </c>
    </row>
    <row r="598" spans="1:4" ht="12.75">
      <c r="A598" s="6">
        <f t="shared" si="39"/>
        <v>7.376459550628888</v>
      </c>
      <c r="B598" s="7">
        <f t="shared" si="36"/>
        <v>-5.308815650751886</v>
      </c>
      <c r="C598" s="7">
        <f t="shared" si="37"/>
        <v>3.9509157860334385</v>
      </c>
      <c r="D598" s="7">
        <f t="shared" si="38"/>
        <v>-3.280680517915542</v>
      </c>
    </row>
    <row r="599" spans="1:4" ht="12.75">
      <c r="A599" s="6">
        <f t="shared" si="39"/>
        <v>7.389025921243247</v>
      </c>
      <c r="B599" s="7">
        <f t="shared" si="36"/>
        <v>-5.361811184391925</v>
      </c>
      <c r="C599" s="7">
        <f t="shared" si="37"/>
        <v>3.6128179551533686</v>
      </c>
      <c r="D599" s="7">
        <f t="shared" si="38"/>
        <v>-4.14652146764996</v>
      </c>
    </row>
    <row r="600" spans="1:4" ht="12.75">
      <c r="A600" s="6">
        <f t="shared" si="39"/>
        <v>7.4015922918576065</v>
      </c>
      <c r="B600" s="7">
        <f t="shared" si="36"/>
        <v>-5.401523569172749</v>
      </c>
      <c r="C600" s="7">
        <f t="shared" si="37"/>
        <v>3.2763604101762573</v>
      </c>
      <c r="D600" s="7">
        <f t="shared" si="38"/>
        <v>-4.9917842496245965</v>
      </c>
    </row>
    <row r="601" spans="1:4" ht="12.75">
      <c r="A601" s="6">
        <f t="shared" si="39"/>
        <v>7.414158662471966</v>
      </c>
      <c r="B601" s="7">
        <f t="shared" si="36"/>
        <v>-5.428038695635669</v>
      </c>
      <c r="C601" s="7">
        <f t="shared" si="37"/>
        <v>2.9420634431461465</v>
      </c>
      <c r="D601" s="7">
        <f t="shared" si="38"/>
        <v>-5.812296289680021</v>
      </c>
    </row>
    <row r="602" spans="1:4" ht="12.75">
      <c r="A602" s="6">
        <f t="shared" si="39"/>
        <v>7.426725033086325</v>
      </c>
      <c r="B602" s="7">
        <f t="shared" si="36"/>
        <v>-5.441462080240945</v>
      </c>
      <c r="C602" s="7">
        <f t="shared" si="37"/>
        <v>2.6104431994087904</v>
      </c>
      <c r="D602" s="7">
        <f t="shared" si="38"/>
        <v>-6.604020517225937</v>
      </c>
    </row>
    <row r="603" spans="1:4" ht="12.75">
      <c r="A603" s="6">
        <f t="shared" si="39"/>
        <v>7.439291403700684</v>
      </c>
      <c r="B603" s="7">
        <f t="shared" si="36"/>
        <v>-5.441918692810796</v>
      </c>
      <c r="C603" s="7">
        <f t="shared" si="37"/>
        <v>2.2820109376520255</v>
      </c>
      <c r="D603" s="7">
        <f t="shared" si="38"/>
        <v>-7.363077416178039</v>
      </c>
    </row>
    <row r="604" spans="1:4" ht="12.75">
      <c r="A604" s="6">
        <f t="shared" si="39"/>
        <v>7.451857774315044</v>
      </c>
      <c r="B604" s="7">
        <f t="shared" si="36"/>
        <v>-5.429552756194019</v>
      </c>
      <c r="C604" s="7">
        <f t="shared" si="37"/>
        <v>1.957272297061336</v>
      </c>
      <c r="D604" s="7">
        <f t="shared" si="38"/>
        <v>-8.085766189198527</v>
      </c>
    </row>
    <row r="605" spans="1:4" ht="12.75">
      <c r="A605" s="6">
        <f t="shared" si="39"/>
        <v>7.464424144929403</v>
      </c>
      <c r="B605" s="7">
        <f t="shared" si="36"/>
        <v>-5.404527518440557</v>
      </c>
      <c r="C605" s="7">
        <f t="shared" si="37"/>
        <v>1.6367265726333535</v>
      </c>
      <c r="D605" s="7">
        <f t="shared" si="38"/>
        <v>-8.76858491623073</v>
      </c>
    </row>
    <row r="606" spans="1:4" ht="12.75">
      <c r="A606" s="6">
        <f t="shared" si="39"/>
        <v>7.476990515543762</v>
      </c>
      <c r="B606" s="7">
        <f t="shared" si="36"/>
        <v>-5.367024997813223</v>
      </c>
      <c r="C606" s="7">
        <f t="shared" si="37"/>
        <v>1.3208659996774212</v>
      </c>
      <c r="D606" s="7">
        <f t="shared" si="38"/>
        <v>-9.40824959402086</v>
      </c>
    </row>
    <row r="607" spans="1:4" ht="12.75">
      <c r="A607" s="6">
        <f t="shared" si="39"/>
        <v>7.489556886158121</v>
      </c>
      <c r="B607" s="7">
        <f t="shared" si="36"/>
        <v>-5.317245701002689</v>
      </c>
      <c r="C607" s="7">
        <f t="shared" si="37"/>
        <v>1.010175048523446</v>
      </c>
      <c r="D607" s="7">
        <f t="shared" si="38"/>
        <v>-10.00171194966028</v>
      </c>
    </row>
    <row r="608" spans="1:4" ht="12.75">
      <c r="A608" s="6">
        <f t="shared" si="39"/>
        <v>7.502123256772481</v>
      </c>
      <c r="B608" s="7">
        <f t="shared" si="36"/>
        <v>-5.255408314949797</v>
      </c>
      <c r="C608" s="7">
        <f t="shared" si="37"/>
        <v>0.7051297304390278</v>
      </c>
      <c r="D608" s="7">
        <f t="shared" si="38"/>
        <v>-10.546175928131927</v>
      </c>
    </row>
    <row r="609" spans="1:4" ht="12.75">
      <c r="A609" s="6">
        <f t="shared" si="39"/>
        <v>7.51468962738684</v>
      </c>
      <c r="B609" s="7">
        <f t="shared" si="36"/>
        <v>-5.181749372716706</v>
      </c>
      <c r="C609" s="7">
        <f t="shared" si="37"/>
        <v>0.4061969157429459</v>
      </c>
      <c r="D609" s="7">
        <f t="shared" si="38"/>
        <v>-11.039112761359846</v>
      </c>
    </row>
    <row r="610" spans="1:4" ht="12.75">
      <c r="A610" s="6">
        <f t="shared" si="39"/>
        <v>7.527255998001199</v>
      </c>
      <c r="B610" s="7">
        <f t="shared" si="36"/>
        <v>-5.0965228938856315</v>
      </c>
      <c r="C610" s="7">
        <f t="shared" si="37"/>
        <v>0.11383366508532067</v>
      </c>
      <c r="D610" s="7">
        <f t="shared" si="38"/>
        <v>-11.478274534299134</v>
      </c>
    </row>
    <row r="611" spans="1:4" ht="12.75">
      <c r="A611" s="6">
        <f t="shared" si="39"/>
        <v>7.5398223686155585</v>
      </c>
      <c r="B611" s="7">
        <f t="shared" si="36"/>
        <v>-4.999999999999566</v>
      </c>
      <c r="C611" s="7">
        <f t="shared" si="37"/>
        <v>-0.1715134251550232</v>
      </c>
      <c r="D611" s="7">
        <f t="shared" si="38"/>
        <v>-11.861706172122958</v>
      </c>
    </row>
    <row r="612" spans="1:4" ht="12.75">
      <c r="A612" s="6">
        <f t="shared" si="39"/>
        <v>7.552388739229918</v>
      </c>
      <c r="B612" s="7">
        <f t="shared" si="36"/>
        <v>-4.892468505595352</v>
      </c>
      <c r="C612" s="7">
        <f t="shared" si="37"/>
        <v>-0.4494088624246748</v>
      </c>
      <c r="D612" s="7">
        <f t="shared" si="38"/>
        <v>-12.187755781509365</v>
      </c>
    </row>
    <row r="613" spans="1:4" ht="12.75">
      <c r="A613" s="6">
        <f t="shared" si="39"/>
        <v>7.564955109844277</v>
      </c>
      <c r="B613" s="7">
        <f t="shared" si="36"/>
        <v>-4.774232485414176</v>
      </c>
      <c r="C613" s="7">
        <f t="shared" si="37"/>
        <v>-0.7194288815913517</v>
      </c>
      <c r="D613" s="7">
        <f t="shared" si="38"/>
        <v>-12.455083288357498</v>
      </c>
    </row>
    <row r="614" spans="1:4" ht="12.75">
      <c r="A614" s="6">
        <f t="shared" si="39"/>
        <v>7.577521480458636</v>
      </c>
      <c r="B614" s="7">
        <f t="shared" si="36"/>
        <v>-4.645611818407895</v>
      </c>
      <c r="C614" s="7">
        <f t="shared" si="37"/>
        <v>-0.9811620516948638</v>
      </c>
      <c r="D614" s="7">
        <f t="shared" si="38"/>
        <v>-12.662667323916605</v>
      </c>
    </row>
    <row r="615" spans="1:4" ht="12.75">
      <c r="A615" s="6">
        <f t="shared" si="39"/>
        <v>7.590087851072996</v>
      </c>
      <c r="B615" s="7">
        <f t="shared" si="36"/>
        <v>-4.506941709193241</v>
      </c>
      <c r="C615" s="7">
        <f t="shared" si="37"/>
        <v>-1.2342098649899533</v>
      </c>
      <c r="D615" s="7">
        <f t="shared" si="38"/>
        <v>-12.809810321234076</v>
      </c>
    </row>
    <row r="616" spans="1:4" ht="12.75">
      <c r="A616" s="6">
        <f t="shared" si="39"/>
        <v>7.602654221687355</v>
      </c>
      <c r="B616" s="7">
        <f t="shared" si="36"/>
        <v>-4.358572187637671</v>
      </c>
      <c r="C616" s="7">
        <f t="shared" si="37"/>
        <v>-1.4781873074433758</v>
      </c>
      <c r="D616" s="7">
        <f t="shared" si="38"/>
        <v>-12.896141793968606</v>
      </c>
    </row>
    <row r="617" spans="1:4" ht="12.75">
      <c r="A617" s="6">
        <f t="shared" si="39"/>
        <v>7.615220592301714</v>
      </c>
      <c r="B617" s="7">
        <f t="shared" si="36"/>
        <v>-4.200867587291603</v>
      </c>
      <c r="C617" s="7">
        <f t="shared" si="37"/>
        <v>-1.712723409874008</v>
      </c>
      <c r="D617" s="7">
        <f t="shared" si="38"/>
        <v>-12.921619779910905</v>
      </c>
    </row>
    <row r="618" spans="1:4" ht="12.75">
      <c r="A618" s="6">
        <f t="shared" si="39"/>
        <v>7.6277869629160735</v>
      </c>
      <c r="B618" s="7">
        <f t="shared" si="36"/>
        <v>-4.0342060034124305</v>
      </c>
      <c r="C618" s="7">
        <f t="shared" si="37"/>
        <v>-1.9374617789517474</v>
      </c>
      <c r="D618" s="7">
        <f t="shared" si="38"/>
        <v>-12.886530441949738</v>
      </c>
    </row>
    <row r="619" spans="1:4" ht="12.75">
      <c r="A619" s="6">
        <f t="shared" si="39"/>
        <v>7.640353333530433</v>
      </c>
      <c r="B619" s="7">
        <f t="shared" si="36"/>
        <v>-3.858978731353863</v>
      </c>
      <c r="C619" s="7">
        <f t="shared" si="37"/>
        <v>-2.152061107300522</v>
      </c>
      <c r="D619" s="7">
        <f t="shared" si="38"/>
        <v>-12.791485829656718</v>
      </c>
    </row>
    <row r="620" spans="1:4" ht="12.75">
      <c r="A620" s="6">
        <f t="shared" si="39"/>
        <v>7.652919704144792</v>
      </c>
      <c r="B620" s="7">
        <f t="shared" si="36"/>
        <v>-3.675589686122671</v>
      </c>
      <c r="C620" s="7">
        <f t="shared" si="37"/>
        <v>-2.35619566197967</v>
      </c>
      <c r="D620" s="7">
        <f t="shared" si="38"/>
        <v>-12.637419815079024</v>
      </c>
    </row>
    <row r="621" spans="1:4" ht="12.75">
      <c r="A621" s="6">
        <f t="shared" si="39"/>
        <v>7.665486074759151</v>
      </c>
      <c r="B621" s="7">
        <f t="shared" si="36"/>
        <v>-3.484454803931855</v>
      </c>
      <c r="C621" s="7">
        <f t="shared" si="37"/>
        <v>-2.549555750648853</v>
      </c>
      <c r="D621" s="7">
        <f t="shared" si="38"/>
        <v>-12.425582226667188</v>
      </c>
    </row>
    <row r="622" spans="1:4" ht="12.75">
      <c r="A622" s="6">
        <f t="shared" si="39"/>
        <v>7.678052445373511</v>
      </c>
      <c r="B622" s="7">
        <f t="shared" si="36"/>
        <v>-3.2860014266039412</v>
      </c>
      <c r="C622" s="7">
        <f t="shared" si="37"/>
        <v>-2.731848164753912</v>
      </c>
      <c r="D622" s="7">
        <f t="shared" si="38"/>
        <v>-12.157531215465275</v>
      </c>
    </row>
    <row r="623" spans="1:4" ht="12.75">
      <c r="A623" s="6">
        <f t="shared" si="39"/>
        <v>7.69061881598787</v>
      </c>
      <c r="B623" s="7">
        <f t="shared" si="36"/>
        <v>-3.0806676697035433</v>
      </c>
      <c r="C623" s="7">
        <f t="shared" si="37"/>
        <v>-2.9027965991030698</v>
      </c>
      <c r="D623" s="7">
        <f t="shared" si="38"/>
        <v>-11.835123897696366</v>
      </c>
    </row>
    <row r="624" spans="1:4" ht="12.75">
      <c r="A624" s="6">
        <f t="shared" si="39"/>
        <v>7.703185186602229</v>
      </c>
      <c r="B624" s="7">
        <f t="shared" si="36"/>
        <v>-2.868901775300806</v>
      </c>
      <c r="C624" s="7">
        <f t="shared" si="37"/>
        <v>-3.0621420472369083</v>
      </c>
      <c r="D624" s="7">
        <f t="shared" si="38"/>
        <v>-11.460505327629896</v>
      </c>
    </row>
    <row r="625" spans="1:4" ht="12.75">
      <c r="A625" s="6">
        <f t="shared" si="39"/>
        <v>7.7157515572165885</v>
      </c>
      <c r="B625" s="7">
        <f t="shared" si="36"/>
        <v>-2.651161450289259</v>
      </c>
      <c r="C625" s="7">
        <f t="shared" si="37"/>
        <v>-3.209643172029902</v>
      </c>
      <c r="D625" s="7">
        <f t="shared" si="38"/>
        <v>-11.036095864063402</v>
      </c>
    </row>
    <row r="626" spans="1:4" ht="12.75">
      <c r="A626" s="6">
        <f t="shared" si="39"/>
        <v>7.728317927830948</v>
      </c>
      <c r="B626" s="7">
        <f t="shared" si="36"/>
        <v>-2.427913191202716</v>
      </c>
      <c r="C626" s="7">
        <f t="shared" si="37"/>
        <v>-3.34507665099623</v>
      </c>
      <c r="D626" s="7">
        <f t="shared" si="38"/>
        <v>-10.564577002837664</v>
      </c>
    </row>
    <row r="627" spans="1:4" ht="12.75">
      <c r="A627" s="6">
        <f t="shared" si="39"/>
        <v>7.740884298445307</v>
      </c>
      <c r="B627" s="7">
        <f t="shared" si="36"/>
        <v>-2.1996315964940303</v>
      </c>
      <c r="C627" s="7">
        <f t="shared" si="37"/>
        <v>-3.468237495809113</v>
      </c>
      <c r="D627" s="7">
        <f t="shared" si="38"/>
        <v>-10.048875756476075</v>
      </c>
    </row>
    <row r="628" spans="1:4" ht="12.75">
      <c r="A628" s="6">
        <f t="shared" si="39"/>
        <v>7.753450669059666</v>
      </c>
      <c r="B628" s="7">
        <f t="shared" si="36"/>
        <v>-1.9667986672571511</v>
      </c>
      <c r="C628" s="7">
        <f t="shared" si="37"/>
        <v>-3.578939345579096</v>
      </c>
      <c r="D628" s="7">
        <f t="shared" si="38"/>
        <v>-9.492147670251557</v>
      </c>
    </row>
    <row r="629" spans="1:4" ht="12.75">
      <c r="A629" s="6">
        <f t="shared" si="39"/>
        <v>7.766017039674026</v>
      </c>
      <c r="B629" s="7">
        <f t="shared" si="36"/>
        <v>-1.729903097390461</v>
      </c>
      <c r="C629" s="7">
        <f t="shared" si="37"/>
        <v>-3.6770147334741186</v>
      </c>
      <c r="D629" s="7">
        <f t="shared" si="38"/>
        <v>-8.897758571687945</v>
      </c>
    </row>
    <row r="630" spans="1:4" ht="12.75">
      <c r="A630" s="6">
        <f t="shared" si="39"/>
        <v>7.778583410288385</v>
      </c>
      <c r="B630" s="7">
        <f t="shared" si="36"/>
        <v>-1.4894395542133823</v>
      </c>
      <c r="C630" s="7">
        <f t="shared" si="37"/>
        <v>-3.7623153263024465</v>
      </c>
      <c r="D630" s="7">
        <f t="shared" si="38"/>
        <v>-8.269265157652711</v>
      </c>
    </row>
    <row r="631" spans="1:4" ht="12.75">
      <c r="A631" s="6">
        <f t="shared" si="39"/>
        <v>7.791149780902744</v>
      </c>
      <c r="B631" s="7">
        <f t="shared" si="36"/>
        <v>-1.2459079505629862</v>
      </c>
      <c r="C631" s="7">
        <f t="shared" si="37"/>
        <v>-3.8347121367175596</v>
      </c>
      <c r="D631" s="7">
        <f t="shared" si="38"/>
        <v>-7.610394529758457</v>
      </c>
    </row>
    <row r="632" spans="1:4" ht="12.75">
      <c r="A632" s="6">
        <f t="shared" si="39"/>
        <v>7.803716151517103</v>
      </c>
      <c r="B632" s="7">
        <f t="shared" si="36"/>
        <v>-0.9998127094087622</v>
      </c>
      <c r="C632" s="7">
        <f t="shared" si="37"/>
        <v>-3.894095707743273</v>
      </c>
      <c r="D632" s="7">
        <f t="shared" si="38"/>
        <v>-6.925022794718858</v>
      </c>
    </row>
    <row r="633" spans="1:4" ht="12.75">
      <c r="A633" s="6">
        <f t="shared" si="39"/>
        <v>7.816282522131463</v>
      </c>
      <c r="B633" s="7">
        <f t="shared" si="36"/>
        <v>-0.75166202203434</v>
      </c>
      <c r="C633" s="7">
        <f t="shared" si="37"/>
        <v>-3.9403762693567295</v>
      </c>
      <c r="D633" s="7">
        <f t="shared" si="38"/>
        <v>-6.217152851570583</v>
      </c>
    </row>
    <row r="634" spans="1:4" ht="12.75">
      <c r="A634" s="6">
        <f t="shared" si="39"/>
        <v>7.828848892745822</v>
      </c>
      <c r="B634" s="7">
        <f t="shared" si="36"/>
        <v>-0.5019671008448039</v>
      </c>
      <c r="C634" s="7">
        <f t="shared" si="37"/>
        <v>-3.9734838669064603</v>
      </c>
      <c r="D634" s="7">
        <f t="shared" si="38"/>
        <v>-5.490891492246667</v>
      </c>
    </row>
    <row r="635" spans="1:4" ht="12.75">
      <c r="A635" s="6">
        <f t="shared" si="39"/>
        <v>7.841415263360181</v>
      </c>
      <c r="B635" s="7">
        <f t="shared" si="36"/>
        <v>-0.25124142786469184</v>
      </c>
      <c r="C635" s="7">
        <f t="shared" si="37"/>
        <v>-3.9933684611830564</v>
      </c>
      <c r="D635" s="7">
        <f t="shared" si="38"/>
        <v>-4.750425945838316</v>
      </c>
    </row>
    <row r="636" spans="1:4" ht="12.75">
      <c r="A636" s="6">
        <f t="shared" si="39"/>
        <v>7.8539816339745405</v>
      </c>
      <c r="B636" s="7">
        <f t="shared" si="36"/>
        <v>1.1396244191386184E-12</v>
      </c>
      <c r="C636" s="7">
        <f t="shared" si="37"/>
        <v>-4</v>
      </c>
      <c r="D636" s="7">
        <f t="shared" si="38"/>
        <v>-3.999999999996572</v>
      </c>
    </row>
    <row r="637" spans="1:4" ht="12.75">
      <c r="A637" s="6">
        <f t="shared" si="39"/>
        <v>7.8665480045889</v>
      </c>
      <c r="B637" s="7">
        <f t="shared" si="36"/>
        <v>0.25124142786696874</v>
      </c>
      <c r="C637" s="7">
        <f t="shared" si="37"/>
        <v>-3.9933684611829348</v>
      </c>
      <c r="D637" s="7">
        <f t="shared" si="38"/>
        <v>-3.2438898352795618</v>
      </c>
    </row>
    <row r="638" spans="1:4" ht="12.75">
      <c r="A638" s="6">
        <f t="shared" si="39"/>
        <v>7.879114375203259</v>
      </c>
      <c r="B638" s="7">
        <f t="shared" si="36"/>
        <v>0.5019671008471093</v>
      </c>
      <c r="C638" s="7">
        <f t="shared" si="37"/>
        <v>-3.973483866906217</v>
      </c>
      <c r="D638" s="7">
        <f t="shared" si="38"/>
        <v>-2.4863797098313962</v>
      </c>
    </row>
    <row r="639" spans="1:4" ht="12.75">
      <c r="A639" s="6">
        <f t="shared" si="39"/>
        <v>7.891680745817618</v>
      </c>
      <c r="B639" s="7">
        <f t="shared" si="36"/>
        <v>0.7516620220366335</v>
      </c>
      <c r="C639" s="7">
        <f t="shared" si="37"/>
        <v>-3.9403762693563644</v>
      </c>
      <c r="D639" s="7">
        <f t="shared" si="38"/>
        <v>-1.7317376325827318</v>
      </c>
    </row>
    <row r="640" spans="1:4" ht="12.75">
      <c r="A640" s="6">
        <f t="shared" si="39"/>
        <v>7.904247116431978</v>
      </c>
      <c r="B640" s="7">
        <f t="shared" si="36"/>
        <v>0.9998127094110042</v>
      </c>
      <c r="C640" s="7">
        <f t="shared" si="37"/>
        <v>-3.8940957077427925</v>
      </c>
      <c r="D640" s="7">
        <f t="shared" si="38"/>
        <v>-0.9841911631779059</v>
      </c>
    </row>
    <row r="641" spans="1:4" ht="12.75">
      <c r="A641" s="6">
        <f t="shared" si="39"/>
        <v>7.916813487046337</v>
      </c>
      <c r="B641" s="7">
        <f t="shared" si="36"/>
        <v>1.245907950565242</v>
      </c>
      <c r="C641" s="7">
        <f t="shared" si="37"/>
        <v>-3.834712136716954</v>
      </c>
      <c r="D641" s="7">
        <f t="shared" si="38"/>
        <v>-0.24790347606461172</v>
      </c>
    </row>
    <row r="642" spans="1:4" ht="12.75">
      <c r="A642" s="6">
        <f t="shared" si="39"/>
        <v>7.929379857660696</v>
      </c>
      <c r="B642" s="7">
        <f t="shared" si="36"/>
        <v>1.489439554215612</v>
      </c>
      <c r="C642" s="7">
        <f t="shared" si="37"/>
        <v>-3.7623153263017226</v>
      </c>
      <c r="D642" s="7">
        <f t="shared" si="38"/>
        <v>0.47305017536632654</v>
      </c>
    </row>
    <row r="643" spans="1:4" ht="12.75">
      <c r="A643" s="6">
        <f t="shared" si="39"/>
        <v>7.9419462282750555</v>
      </c>
      <c r="B643" s="7">
        <f t="shared" si="36"/>
        <v>1.729903097392626</v>
      </c>
      <c r="C643" s="7">
        <f t="shared" si="37"/>
        <v>-3.6770147334732837</v>
      </c>
      <c r="D643" s="7">
        <f t="shared" si="38"/>
        <v>1.1747054610276777</v>
      </c>
    </row>
    <row r="644" spans="1:4" ht="12.75">
      <c r="A644" s="6">
        <f t="shared" si="39"/>
        <v>7.954512598889415</v>
      </c>
      <c r="B644" s="7">
        <f t="shared" si="36"/>
        <v>1.9667986672592814</v>
      </c>
      <c r="C644" s="7">
        <f t="shared" si="37"/>
        <v>-3.5789393455781475</v>
      </c>
      <c r="D644" s="7">
        <f t="shared" si="38"/>
        <v>1.8532313122840645</v>
      </c>
    </row>
    <row r="645" spans="1:4" ht="12.75">
      <c r="A645" s="6">
        <f t="shared" si="39"/>
        <v>7.967078969503774</v>
      </c>
      <c r="B645" s="7">
        <f t="shared" si="36"/>
        <v>2.1996315964961215</v>
      </c>
      <c r="C645" s="7">
        <f t="shared" si="37"/>
        <v>-3.468237495808049</v>
      </c>
      <c r="D645" s="7">
        <f t="shared" si="38"/>
        <v>2.504951469338507</v>
      </c>
    </row>
    <row r="646" spans="1:4" ht="12.75">
      <c r="A646" s="6">
        <f t="shared" si="39"/>
        <v>7.979645340118133</v>
      </c>
      <c r="B646" s="7">
        <f t="shared" si="36"/>
        <v>2.427913191204796</v>
      </c>
      <c r="C646" s="7">
        <f t="shared" si="37"/>
        <v>-3.3450766509950425</v>
      </c>
      <c r="D646" s="7">
        <f t="shared" si="38"/>
        <v>3.1263651157367116</v>
      </c>
    </row>
    <row r="647" spans="1:4" ht="12.75">
      <c r="A647" s="6">
        <f t="shared" si="39"/>
        <v>7.992211710732493</v>
      </c>
      <c r="B647" s="7">
        <f t="shared" si="36"/>
        <v>2.6511614502912906</v>
      </c>
      <c r="C647" s="7">
        <f t="shared" si="37"/>
        <v>-3.2096431720286</v>
      </c>
      <c r="D647" s="7">
        <f t="shared" si="38"/>
        <v>3.714166483100753</v>
      </c>
    </row>
    <row r="648" spans="1:4" ht="12.75">
      <c r="A648" s="6">
        <f t="shared" si="39"/>
        <v>8.004778081346851</v>
      </c>
      <c r="B648" s="7">
        <f t="shared" si="36"/>
        <v>2.8689017753027626</v>
      </c>
      <c r="C648" s="7">
        <f t="shared" si="37"/>
        <v>-3.062142047235513</v>
      </c>
      <c r="D648" s="7">
        <f t="shared" si="38"/>
        <v>4.2652633151031765</v>
      </c>
    </row>
    <row r="649" spans="1:4" ht="12.75">
      <c r="A649" s="6">
        <f t="shared" si="39"/>
        <v>8.01734445196121</v>
      </c>
      <c r="B649" s="7">
        <f t="shared" si="36"/>
        <v>3.0806676697054516</v>
      </c>
      <c r="C649" s="7">
        <f t="shared" si="37"/>
        <v>-2.902796599101567</v>
      </c>
      <c r="D649" s="7">
        <f t="shared" si="38"/>
        <v>4.776794086220565</v>
      </c>
    </row>
    <row r="650" spans="1:4" ht="12.75">
      <c r="A650" s="6">
        <f t="shared" si="39"/>
        <v>8.029910822575568</v>
      </c>
      <c r="B650" s="7">
        <f t="shared" si="36"/>
        <v>3.286001426605767</v>
      </c>
      <c r="C650" s="7">
        <f t="shared" si="37"/>
        <v>-2.7318481647523214</v>
      </c>
      <c r="D650" s="7">
        <f t="shared" si="38"/>
        <v>5.246143877925938</v>
      </c>
    </row>
    <row r="651" spans="1:4" ht="12.75">
      <c r="A651" s="6">
        <f t="shared" si="39"/>
        <v>8.042477193189926</v>
      </c>
      <c r="B651" s="7">
        <f aca="true" t="shared" si="40" ref="B651:B714">FormelX</f>
        <v>3.4844548039335956</v>
      </c>
      <c r="C651" s="7">
        <f aca="true" t="shared" si="41" ref="C651:C714">FormelY</f>
        <v>-2.549555750647179</v>
      </c>
      <c r="D651" s="7">
        <f aca="true" t="shared" si="42" ref="D651:D714">FormelZ</f>
        <v>5.670958822653927</v>
      </c>
    </row>
    <row r="652" spans="1:4" ht="12.75">
      <c r="A652" s="6">
        <f t="shared" si="39"/>
        <v>8.055043563804285</v>
      </c>
      <c r="B652" s="7">
        <f t="shared" si="40"/>
        <v>3.6755896861243245</v>
      </c>
      <c r="C652" s="7">
        <f t="shared" si="41"/>
        <v>-2.3561956619779174</v>
      </c>
      <c r="D652" s="7">
        <f t="shared" si="42"/>
        <v>6.04915903405397</v>
      </c>
    </row>
    <row r="653" spans="1:4" ht="12.75">
      <c r="A653" s="6">
        <f aca="true" t="shared" si="43" ref="A653:A716">PI()/1000*$B$7+A652</f>
        <v>8.067609934418643</v>
      </c>
      <c r="B653" s="7">
        <f t="shared" si="40"/>
        <v>3.858978731355427</v>
      </c>
      <c r="C653" s="7">
        <f t="shared" si="41"/>
        <v>-2.152061107298695</v>
      </c>
      <c r="D653" s="7">
        <f t="shared" si="42"/>
        <v>6.378949950691576</v>
      </c>
    </row>
    <row r="654" spans="1:4" ht="12.75">
      <c r="A654" s="6">
        <f t="shared" si="43"/>
        <v>8.080176305033001</v>
      </c>
      <c r="B654" s="7">
        <f t="shared" si="40"/>
        <v>4.03420600341393</v>
      </c>
      <c r="C654" s="7">
        <f t="shared" si="41"/>
        <v>-1.9374617789498316</v>
      </c>
      <c r="D654" s="7">
        <f t="shared" si="42"/>
        <v>6.658832029414928</v>
      </c>
    </row>
    <row r="655" spans="1:4" ht="12.75">
      <c r="A655" s="6">
        <f t="shared" si="43"/>
        <v>8.09274267564736</v>
      </c>
      <c r="B655" s="7">
        <f t="shared" si="40"/>
        <v>4.200867587293007</v>
      </c>
      <c r="C655" s="7">
        <f t="shared" si="41"/>
        <v>-1.7127234098720265</v>
      </c>
      <c r="D655" s="7">
        <f t="shared" si="42"/>
        <v>6.887608734022951</v>
      </c>
    </row>
    <row r="656" spans="1:4" ht="12.75">
      <c r="A656" s="6">
        <f t="shared" si="43"/>
        <v>8.105309046261718</v>
      </c>
      <c r="B656" s="7">
        <f t="shared" si="40"/>
        <v>4.3585721876389805</v>
      </c>
      <c r="C656" s="7">
        <f t="shared" si="41"/>
        <v>-1.4781873074413339</v>
      </c>
      <c r="D656" s="7">
        <f t="shared" si="42"/>
        <v>7.064392774597694</v>
      </c>
    </row>
    <row r="657" spans="1:4" ht="12.75">
      <c r="A657" s="6">
        <f t="shared" si="43"/>
        <v>8.117875416876076</v>
      </c>
      <c r="B657" s="7">
        <f t="shared" si="40"/>
        <v>4.506941709194476</v>
      </c>
      <c r="C657" s="7">
        <f t="shared" si="41"/>
        <v>-1.2342098649878324</v>
      </c>
      <c r="D657" s="7">
        <f t="shared" si="42"/>
        <v>7.188610562843165</v>
      </c>
    </row>
    <row r="658" spans="1:4" ht="12.75">
      <c r="A658" s="6">
        <f t="shared" si="43"/>
        <v>8.130441787490435</v>
      </c>
      <c r="B658" s="7">
        <f t="shared" si="40"/>
        <v>4.64561181840903</v>
      </c>
      <c r="C658" s="7">
        <f t="shared" si="41"/>
        <v>-0.9811620516926913</v>
      </c>
      <c r="D658" s="7">
        <f t="shared" si="42"/>
        <v>7.2600048589478074</v>
      </c>
    </row>
    <row r="659" spans="1:4" ht="12.75">
      <c r="A659" s="6">
        <f t="shared" si="43"/>
        <v>8.143008158104793</v>
      </c>
      <c r="B659" s="7">
        <f t="shared" si="40"/>
        <v>4.774232485415213</v>
      </c>
      <c r="C659" s="7">
        <f t="shared" si="41"/>
        <v>-0.719428881589133</v>
      </c>
      <c r="D659" s="7">
        <f t="shared" si="42"/>
        <v>7.278635595800873</v>
      </c>
    </row>
    <row r="660" spans="1:4" ht="12.75">
      <c r="A660" s="6">
        <f t="shared" si="43"/>
        <v>8.155574528719152</v>
      </c>
      <c r="B660" s="7">
        <f t="shared" si="40"/>
        <v>4.892468505596286</v>
      </c>
      <c r="C660" s="7">
        <f t="shared" si="41"/>
        <v>-0.4494088624224162</v>
      </c>
      <c r="D660" s="7">
        <f t="shared" si="42"/>
        <v>7.244878876785169</v>
      </c>
    </row>
    <row r="661" spans="1:4" ht="12.75">
      <c r="A661" s="6">
        <f t="shared" si="43"/>
        <v>8.16814089933351</v>
      </c>
      <c r="B661" s="7">
        <f t="shared" si="40"/>
        <v>5.000000000000398</v>
      </c>
      <c r="C661" s="7">
        <f t="shared" si="41"/>
        <v>-0.17151342515272727</v>
      </c>
      <c r="D661" s="7">
        <f t="shared" si="42"/>
        <v>7.159424153781217</v>
      </c>
    </row>
    <row r="662" spans="1:4" ht="12.75">
      <c r="A662" s="6">
        <f t="shared" si="43"/>
        <v>8.180707269947868</v>
      </c>
      <c r="B662" s="7">
        <f t="shared" si="40"/>
        <v>5.09652289388638</v>
      </c>
      <c r="C662" s="7">
        <f t="shared" si="41"/>
        <v>0.1138336650876779</v>
      </c>
      <c r="D662" s="7">
        <f t="shared" si="42"/>
        <v>7.0232696023912204</v>
      </c>
    </row>
    <row r="663" spans="1:4" ht="12.75">
      <c r="A663" s="6">
        <f t="shared" si="43"/>
        <v>8.193273640562227</v>
      </c>
      <c r="B663" s="7">
        <f t="shared" si="40"/>
        <v>5.181749372717353</v>
      </c>
      <c r="C663" s="7">
        <f t="shared" si="41"/>
        <v>0.4061969157453289</v>
      </c>
      <c r="D663" s="7">
        <f t="shared" si="42"/>
        <v>6.837715721666675</v>
      </c>
    </row>
    <row r="664" spans="1:4" ht="12.75">
      <c r="A664" s="6">
        <f t="shared" si="43"/>
        <v>8.205840011176585</v>
      </c>
      <c r="B664" s="7">
        <f t="shared" si="40"/>
        <v>5.2554083149503406</v>
      </c>
      <c r="C664" s="7">
        <f t="shared" si="41"/>
        <v>0.705129730441433</v>
      </c>
      <c r="D664" s="7">
        <f t="shared" si="42"/>
        <v>6.604357195742418</v>
      </c>
    </row>
    <row r="665" spans="1:4" ht="12.75">
      <c r="A665" s="6">
        <f t="shared" si="43"/>
        <v>8.218406381790944</v>
      </c>
      <c r="B665" s="7">
        <f t="shared" si="40"/>
        <v>5.317245701003145</v>
      </c>
      <c r="C665" s="7">
        <f t="shared" si="41"/>
        <v>1.0101750485259</v>
      </c>
      <c r="D665" s="7">
        <f t="shared" si="42"/>
        <v>6.325073064684805</v>
      </c>
    </row>
    <row r="666" spans="1:4" ht="12.75">
      <c r="A666" s="6">
        <f t="shared" si="43"/>
        <v>8.230972752405302</v>
      </c>
      <c r="B666" s="7">
        <f t="shared" si="40"/>
        <v>5.367024997813576</v>
      </c>
      <c r="C666" s="7">
        <f t="shared" si="41"/>
        <v>1.3208659996798895</v>
      </c>
      <c r="D666" s="7">
        <f t="shared" si="42"/>
        <v>6.002015261496388</v>
      </c>
    </row>
    <row r="667" spans="1:4" ht="12.75">
      <c r="A667" s="6">
        <f t="shared" si="43"/>
        <v>8.24353912301966</v>
      </c>
      <c r="B667" s="7">
        <f t="shared" si="40"/>
        <v>5.404527518440807</v>
      </c>
      <c r="C667" s="7">
        <f t="shared" si="41"/>
        <v>1.636726572635828</v>
      </c>
      <c r="D667" s="7">
        <f t="shared" si="42"/>
        <v>5.637595581528927</v>
      </c>
    </row>
    <row r="668" spans="1:4" ht="12.75">
      <c r="A668" s="6">
        <f t="shared" si="43"/>
        <v>8.256105493634019</v>
      </c>
      <c r="B668" s="7">
        <f t="shared" si="40"/>
        <v>5.429552756194166</v>
      </c>
      <c r="C668" s="7">
        <f t="shared" si="41"/>
        <v>1.957272297063815</v>
      </c>
      <c r="D668" s="7">
        <f t="shared" si="42"/>
        <v>5.234471159488079</v>
      </c>
    </row>
    <row r="669" spans="1:4" ht="12.75">
      <c r="A669" s="6">
        <f t="shared" si="43"/>
        <v>8.268671864248377</v>
      </c>
      <c r="B669" s="7">
        <f t="shared" si="40"/>
        <v>5.441918692810842</v>
      </c>
      <c r="C669" s="7">
        <f t="shared" si="41"/>
        <v>2.282010937654504</v>
      </c>
      <c r="D669" s="7">
        <f t="shared" si="42"/>
        <v>4.795528537715694</v>
      </c>
    </row>
    <row r="670" spans="1:4" ht="12.75">
      <c r="A670" s="6">
        <f t="shared" si="43"/>
        <v>8.281238234862736</v>
      </c>
      <c r="B670" s="7">
        <f t="shared" si="40"/>
        <v>5.4414620802409</v>
      </c>
      <c r="C670" s="7">
        <f t="shared" si="41"/>
        <v>2.6104431994112973</v>
      </c>
      <c r="D670" s="7">
        <f t="shared" si="42"/>
        <v>4.32386641746119</v>
      </c>
    </row>
    <row r="671" spans="1:4" ht="12.75">
      <c r="A671" s="6">
        <f t="shared" si="43"/>
        <v>8.293804605477094</v>
      </c>
      <c r="B671" s="7">
        <f t="shared" si="40"/>
        <v>5.428038695635526</v>
      </c>
      <c r="C671" s="7">
        <f t="shared" si="41"/>
        <v>2.942063443148642</v>
      </c>
      <c r="D671" s="7">
        <f t="shared" si="42"/>
        <v>3.822777192356078</v>
      </c>
    </row>
    <row r="672" spans="1:4" ht="12.75">
      <c r="A672" s="6">
        <f t="shared" si="43"/>
        <v>8.306370976091452</v>
      </c>
      <c r="B672" s="7">
        <f t="shared" si="40"/>
        <v>5.4015235691725065</v>
      </c>
      <c r="C672" s="7">
        <f t="shared" si="41"/>
        <v>3.276360410178739</v>
      </c>
      <c r="D672" s="7">
        <f t="shared" si="42"/>
        <v>3.295727370242923</v>
      </c>
    </row>
    <row r="673" spans="1:4" ht="12.75">
      <c r="A673" s="6">
        <f t="shared" si="43"/>
        <v>8.31893734670581</v>
      </c>
      <c r="B673" s="7">
        <f t="shared" si="40"/>
        <v>5.361811184391594</v>
      </c>
      <c r="C673" s="7">
        <f t="shared" si="41"/>
        <v>3.612817955155867</v>
      </c>
      <c r="D673" s="7">
        <f t="shared" si="42"/>
        <v>2.746336995842337</v>
      </c>
    </row>
    <row r="674" spans="1:4" ht="12.75">
      <c r="A674" s="6">
        <f t="shared" si="43"/>
        <v>8.33150371732017</v>
      </c>
      <c r="B674" s="7">
        <f t="shared" si="40"/>
        <v>5.308815650751457</v>
      </c>
      <c r="C674" s="7">
        <f t="shared" si="41"/>
        <v>3.9509157860359148</v>
      </c>
      <c r="D674" s="7">
        <f t="shared" si="42"/>
        <v>2.178358192432955</v>
      </c>
    </row>
    <row r="675" spans="1:4" ht="12.75">
      <c r="A675" s="6">
        <f t="shared" si="43"/>
        <v>8.344070087934528</v>
      </c>
      <c r="B675" s="7">
        <f t="shared" si="40"/>
        <v>5.2424708481594635</v>
      </c>
      <c r="C675" s="7">
        <f t="shared" si="41"/>
        <v>4.29013021009858</v>
      </c>
      <c r="D675" s="7">
        <f t="shared" si="42"/>
        <v>1.5956529457374637</v>
      </c>
    </row>
    <row r="676" spans="1:4" ht="12.75">
      <c r="A676" s="6">
        <f t="shared" si="43"/>
        <v>8.356636458548886</v>
      </c>
      <c r="B676" s="7">
        <f t="shared" si="40"/>
        <v>5.162730543265318</v>
      </c>
      <c r="C676" s="7">
        <f t="shared" si="41"/>
        <v>4.629934884971037</v>
      </c>
      <c r="D676" s="7">
        <f t="shared" si="42"/>
        <v>1.0021702575240532</v>
      </c>
    </row>
    <row r="677" spans="1:4" ht="12.75">
      <c r="A677" s="6">
        <f t="shared" si="43"/>
        <v>8.369202829163244</v>
      </c>
      <c r="B677" s="7">
        <f t="shared" si="40"/>
        <v>5.069568477349805</v>
      </c>
      <c r="C677" s="7">
        <f t="shared" si="41"/>
        <v>4.969801573584747</v>
      </c>
      <c r="D677" s="7">
        <f t="shared" si="42"/>
        <v>0.40192280002263364</v>
      </c>
    </row>
    <row r="678" spans="1:4" ht="12.75">
      <c r="A678" s="6">
        <f t="shared" si="43"/>
        <v>8.381769199777603</v>
      </c>
      <c r="B678" s="7">
        <f t="shared" si="40"/>
        <v>4.962978425680243</v>
      </c>
      <c r="C678" s="7">
        <f t="shared" si="41"/>
        <v>5.309200901991483</v>
      </c>
      <c r="D678" s="7">
        <f t="shared" si="42"/>
        <v>-0.20103679490164084</v>
      </c>
    </row>
    <row r="679" spans="1:4" ht="12.75">
      <c r="A679" s="6">
        <f t="shared" si="43"/>
        <v>8.394335570391961</v>
      </c>
      <c r="B679" s="7">
        <f t="shared" si="40"/>
        <v>4.842974228244771</v>
      </c>
      <c r="C679" s="7">
        <f t="shared" si="41"/>
        <v>5.647603118960529</v>
      </c>
      <c r="D679" s="7">
        <f t="shared" si="42"/>
        <v>-0.8026398757947004</v>
      </c>
    </row>
    <row r="680" spans="1:4" ht="12.75">
      <c r="A680" s="6">
        <f t="shared" si="43"/>
        <v>8.40690194100632</v>
      </c>
      <c r="B680" s="7">
        <f t="shared" si="40"/>
        <v>4.7095897918184</v>
      </c>
      <c r="C680" s="7">
        <f t="shared" si="41"/>
        <v>5.9844788562764775</v>
      </c>
      <c r="D680" s="7">
        <f t="shared" si="42"/>
        <v>-1.3988258035513605</v>
      </c>
    </row>
    <row r="681" spans="1:4" ht="12.75">
      <c r="A681" s="6">
        <f t="shared" si="43"/>
        <v>8.419468311620678</v>
      </c>
      <c r="B681" s="7">
        <f t="shared" si="40"/>
        <v>4.562879063354418</v>
      </c>
      <c r="C681" s="7">
        <f t="shared" si="41"/>
        <v>6.319299888656</v>
      </c>
      <c r="D681" s="7">
        <f t="shared" si="42"/>
        <v>-1.985565937392837</v>
      </c>
    </row>
    <row r="682" spans="1:4" ht="12.75">
      <c r="A682" s="6">
        <f t="shared" si="43"/>
        <v>8.432034682235036</v>
      </c>
      <c r="B682" s="7">
        <f t="shared" si="40"/>
        <v>4.402915974735572</v>
      </c>
      <c r="C682" s="7">
        <f t="shared" si="41"/>
        <v>6.651539892202526</v>
      </c>
      <c r="D682" s="7">
        <f t="shared" si="42"/>
        <v>-2.558887437293992</v>
      </c>
    </row>
    <row r="683" spans="1:4" ht="12.75">
      <c r="A683" s="6">
        <f t="shared" si="43"/>
        <v>8.444601052849395</v>
      </c>
      <c r="B683" s="7">
        <f t="shared" si="40"/>
        <v>4.229794358960151</v>
      </c>
      <c r="C683" s="7">
        <f t="shared" si="41"/>
        <v>6.980675200319756</v>
      </c>
      <c r="D683" s="7">
        <f t="shared" si="42"/>
        <v>-3.114896746315744</v>
      </c>
    </row>
    <row r="684" spans="1:4" ht="12.75">
      <c r="A684" s="6">
        <f t="shared" si="43"/>
        <v>8.457167423463753</v>
      </c>
      <c r="B684" s="7">
        <f t="shared" si="40"/>
        <v>4.043627837878714</v>
      </c>
      <c r="C684" s="7">
        <f t="shared" si="41"/>
        <v>7.306185556008592</v>
      </c>
      <c r="D684" s="7">
        <f t="shared" si="42"/>
        <v>-3.6498026181212393</v>
      </c>
    </row>
    <row r="685" spans="1:4" ht="12.75">
      <c r="A685" s="6">
        <f t="shared" si="43"/>
        <v>8.469733794078111</v>
      </c>
      <c r="B685" s="7">
        <f t="shared" si="40"/>
        <v>3.844549681637706</v>
      </c>
      <c r="C685" s="7">
        <f t="shared" si="41"/>
        <v>7.627554859477106</v>
      </c>
      <c r="D685" s="7">
        <f t="shared" si="42"/>
        <v>-4.159938557544821</v>
      </c>
    </row>
    <row r="686" spans="1:4" ht="12.75">
      <c r="A686" s="6">
        <f t="shared" si="43"/>
        <v>8.48230016469247</v>
      </c>
      <c r="B686" s="7">
        <f t="shared" si="40"/>
        <v>3.632712640026311</v>
      </c>
      <c r="C686" s="7">
        <f t="shared" si="41"/>
        <v>7.944271909999878</v>
      </c>
      <c r="D686" s="7">
        <f t="shared" si="42"/>
        <v>-4.641784545426006</v>
      </c>
    </row>
    <row r="687" spans="1:4" ht="12.75">
      <c r="A687" s="6">
        <f t="shared" si="43"/>
        <v>8.494866535306828</v>
      </c>
      <c r="B687" s="7">
        <f t="shared" si="40"/>
        <v>3.408288745963044</v>
      </c>
      <c r="C687" s="7">
        <f t="shared" si="41"/>
        <v>8.255831140971118</v>
      </c>
      <c r="D687" s="7">
        <f t="shared" si="42"/>
        <v>-5.091987922997337</v>
      </c>
    </row>
    <row r="688" spans="1:4" ht="12.75">
      <c r="A688" s="6">
        <f t="shared" si="43"/>
        <v>8.507432905921187</v>
      </c>
      <c r="B688" s="7">
        <f t="shared" si="40"/>
        <v>3.1714690913980075</v>
      </c>
      <c r="C688" s="7">
        <f t="shared" si="41"/>
        <v>8.56173334710568</v>
      </c>
      <c r="D688" s="7">
        <f t="shared" si="42"/>
        <v>-5.507383315902144</v>
      </c>
    </row>
    <row r="689" spans="1:4" ht="12.75">
      <c r="A689" s="6">
        <f t="shared" si="43"/>
        <v>8.519999276535545</v>
      </c>
      <c r="B689" s="7">
        <f t="shared" si="40"/>
        <v>2.9224635759460824</v>
      </c>
      <c r="C689" s="7">
        <f t="shared" si="41"/>
        <v>8.86148640275318</v>
      </c>
      <c r="D689" s="7">
        <f t="shared" si="42"/>
        <v>-5.885011483388651</v>
      </c>
    </row>
    <row r="690" spans="1:4" ht="12.75">
      <c r="A690" s="6">
        <f t="shared" si="43"/>
        <v>8.532565647149903</v>
      </c>
      <c r="B690" s="7">
        <f t="shared" si="40"/>
        <v>2.6615006286050953</v>
      </c>
      <c r="C690" s="7">
        <f t="shared" si="41"/>
        <v>9.154605970303054</v>
      </c>
      <c r="D690" s="7">
        <f t="shared" si="42"/>
        <v>-6.22213698434928</v>
      </c>
    </row>
    <row r="691" spans="1:4" ht="12.75">
      <c r="A691" s="6">
        <f t="shared" si="43"/>
        <v>8.545132017764262</v>
      </c>
      <c r="B691" s="7">
        <f t="shared" si="40"/>
        <v>2.3888269029511946</v>
      </c>
      <c r="C691" s="7">
        <f t="shared" si="41"/>
        <v>9.440616197672448</v>
      </c>
      <c r="D691" s="7">
        <f t="shared" si="42"/>
        <v>-6.516264558613825</v>
      </c>
    </row>
    <row r="692" spans="1:4" ht="12.75">
      <c r="A692" s="6">
        <f t="shared" si="43"/>
        <v>8.55769838837862</v>
      </c>
      <c r="B692" s="7">
        <f t="shared" si="40"/>
        <v>2.1047069462415307</v>
      </c>
      <c r="C692" s="7">
        <f t="shared" si="41"/>
        <v>9.719050403884278</v>
      </c>
      <c r="D692" s="7">
        <f t="shared" si="42"/>
        <v>-6.765154129223937</v>
      </c>
    </row>
    <row r="693" spans="1:4" ht="12.75">
      <c r="A693" s="6">
        <f t="shared" si="43"/>
        <v>8.570264758992979</v>
      </c>
      <c r="B693" s="7">
        <f t="shared" si="40"/>
        <v>1.8094228428913013</v>
      </c>
      <c r="C693" s="7">
        <f t="shared" si="41"/>
        <v>9.989451751759809</v>
      </c>
      <c r="D693" s="7">
        <f t="shared" si="42"/>
        <v>-6.9668343392724275</v>
      </c>
    </row>
    <row r="694" spans="1:4" ht="12.75">
      <c r="A694" s="6">
        <f t="shared" si="43"/>
        <v>8.582831129607337</v>
      </c>
      <c r="B694" s="7">
        <f t="shared" si="40"/>
        <v>1.5032738328287731</v>
      </c>
      <c r="C694" s="7">
        <f t="shared" si="41"/>
        <v>10.25137390676823</v>
      </c>
      <c r="D694" s="7">
        <f t="shared" si="42"/>
        <v>-7.119614545239802</v>
      </c>
    </row>
    <row r="695" spans="1:4" ht="12.75">
      <c r="A695" s="6">
        <f t="shared" si="43"/>
        <v>8.595397500221695</v>
      </c>
      <c r="B695" s="7">
        <f t="shared" si="40"/>
        <v>1.1865759052675582</v>
      </c>
      <c r="C695" s="7">
        <f t="shared" si="41"/>
        <v>10.504381681095527</v>
      </c>
      <c r="D695" s="7">
        <f t="shared" si="42"/>
        <v>-7.222095197554449</v>
      </c>
    </row>
    <row r="696" spans="1:4" ht="12.75">
      <c r="A696" s="6">
        <f t="shared" si="43"/>
        <v>8.607963870836054</v>
      </c>
      <c r="B696" s="7">
        <f t="shared" si="40"/>
        <v>0.8596613684704577</v>
      </c>
      <c r="C696" s="7">
        <f t="shared" si="41"/>
        <v>10.748051662015765</v>
      </c>
      <c r="D696" s="7">
        <f t="shared" si="42"/>
        <v>-7.273176548292169</v>
      </c>
    </row>
    <row r="697" spans="1:4" ht="12.75">
      <c r="A697" s="6">
        <f t="shared" si="43"/>
        <v>8.620530241450412</v>
      </c>
      <c r="B697" s="7">
        <f t="shared" si="40"/>
        <v>0.5228783961132306</v>
      </c>
      <c r="C697" s="7">
        <f t="shared" si="41"/>
        <v>10.981972823670326</v>
      </c>
      <c r="D697" s="7">
        <f t="shared" si="42"/>
        <v>-7.272065635463035</v>
      </c>
    </row>
    <row r="698" spans="1:4" ht="12.75">
      <c r="A698" s="6">
        <f t="shared" si="43"/>
        <v>8.63309661206477</v>
      </c>
      <c r="B698" s="7">
        <f t="shared" si="40"/>
        <v>0.17659055089004205</v>
      </c>
      <c r="C698" s="7">
        <f t="shared" si="41"/>
        <v>11.2057471213841</v>
      </c>
      <c r="D698" s="7">
        <f t="shared" si="42"/>
        <v>-7.218281503154549</v>
      </c>
    </row>
    <row r="699" spans="1:4" ht="12.75">
      <c r="A699" s="6">
        <f t="shared" si="43"/>
        <v>8.645662982679129</v>
      </c>
      <c r="B699" s="7">
        <f t="shared" si="40"/>
        <v>-0.17882371396532992</v>
      </c>
      <c r="C699" s="7">
        <f t="shared" si="41"/>
        <v>11.418990067672473</v>
      </c>
      <c r="D699" s="7">
        <f t="shared" si="42"/>
        <v>-7.111658626854069</v>
      </c>
    </row>
    <row r="700" spans="1:4" ht="12.75">
      <c r="A700" s="6">
        <f t="shared" si="43"/>
        <v>8.658229353293487</v>
      </c>
      <c r="B700" s="7">
        <f t="shared" si="40"/>
        <v>-0.5429715745370691</v>
      </c>
      <c r="C700" s="7">
        <f t="shared" si="41"/>
        <v>11.621331289118931</v>
      </c>
      <c r="D700" s="7">
        <f t="shared" si="42"/>
        <v>-6.952348523503095</v>
      </c>
    </row>
    <row r="701" spans="1:4" ht="12.75">
      <c r="A701" s="6">
        <f t="shared" si="43"/>
        <v>8.670795723907846</v>
      </c>
      <c r="B701" s="7">
        <f t="shared" si="40"/>
        <v>-0.9154463767277221</v>
      </c>
      <c r="C701" s="7">
        <f t="shared" si="41"/>
        <v>11.812415063330278</v>
      </c>
      <c r="D701" s="7">
        <f t="shared" si="42"/>
        <v>-6.74081953618341</v>
      </c>
    </row>
    <row r="702" spans="1:4" ht="12.75">
      <c r="A702" s="6">
        <f t="shared" si="43"/>
        <v>8.683362094522204</v>
      </c>
      <c r="B702" s="7">
        <f t="shared" si="40"/>
        <v>-1.295828196636175</v>
      </c>
      <c r="C702" s="7">
        <f t="shared" si="41"/>
        <v>11.991900835204726</v>
      </c>
      <c r="D702" s="7">
        <f t="shared" si="42"/>
        <v>-6.477854793741026</v>
      </c>
    </row>
    <row r="703" spans="1:4" ht="12.75">
      <c r="A703" s="6">
        <f t="shared" si="43"/>
        <v>8.695928465136562</v>
      </c>
      <c r="B703" s="7">
        <f t="shared" si="40"/>
        <v>-1.6836844200196213</v>
      </c>
      <c r="C703" s="7">
        <f t="shared" si="41"/>
        <v>12.159463711777548</v>
      </c>
      <c r="D703" s="7">
        <f t="shared" si="42"/>
        <v>-6.164548356059495</v>
      </c>
    </row>
    <row r="704" spans="1:4" ht="12.75">
      <c r="A704" s="6">
        <f t="shared" si="43"/>
        <v>8.70849483575092</v>
      </c>
      <c r="B704" s="7">
        <f t="shared" si="40"/>
        <v>-2.078570340018806</v>
      </c>
      <c r="C704" s="7">
        <f t="shared" si="41"/>
        <v>12.314794934939332</v>
      </c>
      <c r="D704" s="7">
        <f t="shared" si="42"/>
        <v>-5.802299566040159</v>
      </c>
    </row>
    <row r="705" spans="1:4" ht="12.75">
      <c r="A705" s="6">
        <f t="shared" si="43"/>
        <v>8.72106120636528</v>
      </c>
      <c r="B705" s="7">
        <f t="shared" si="40"/>
        <v>-2.480029772299855</v>
      </c>
      <c r="C705" s="7">
        <f t="shared" si="41"/>
        <v>12.457602331353343</v>
      </c>
      <c r="D705" s="7">
        <f t="shared" si="42"/>
        <v>-5.392805639574448</v>
      </c>
    </row>
    <row r="706" spans="1:4" ht="12.75">
      <c r="A706" s="6">
        <f t="shared" si="43"/>
        <v>8.733627576979638</v>
      </c>
      <c r="B706" s="7">
        <f t="shared" si="40"/>
        <v>-2.887595686741161</v>
      </c>
      <c r="C706" s="7">
        <f t="shared" si="41"/>
        <v>12.587610738930906</v>
      </c>
      <c r="D706" s="7">
        <f t="shared" si="42"/>
        <v>-4.938052534844202</v>
      </c>
    </row>
    <row r="707" spans="1:4" ht="12.75">
      <c r="A707" s="6">
        <f t="shared" si="43"/>
        <v>8.746193947593996</v>
      </c>
      <c r="B707" s="7">
        <f t="shared" si="40"/>
        <v>-3.300790854770314</v>
      </c>
      <c r="C707" s="7">
        <f t="shared" si="41"/>
        <v>12.704562409256951</v>
      </c>
      <c r="D707" s="7">
        <f t="shared" si="42"/>
        <v>-4.440304152103204</v>
      </c>
    </row>
    <row r="708" spans="1:4" ht="12.75">
      <c r="A708" s="6">
        <f t="shared" si="43"/>
        <v>8.758760318208354</v>
      </c>
      <c r="B708" s="7">
        <f t="shared" si="40"/>
        <v>-3.719128511433728</v>
      </c>
      <c r="C708" s="7">
        <f t="shared" si="41"/>
        <v>12.808217385392055</v>
      </c>
      <c r="D708" s="7">
        <f t="shared" si="42"/>
        <v>-3.902089924620546</v>
      </c>
    </row>
    <row r="709" spans="1:4" ht="12.75">
      <c r="A709" s="6">
        <f t="shared" si="43"/>
        <v>8.771326688822713</v>
      </c>
      <c r="B709" s="7">
        <f t="shared" si="40"/>
        <v>-4.142113031260701</v>
      </c>
      <c r="C709" s="7">
        <f t="shared" si="41"/>
        <v>12.898353854512287</v>
      </c>
      <c r="D709" s="7">
        <f t="shared" si="42"/>
        <v>-3.3261908706501546</v>
      </c>
    </row>
    <row r="710" spans="1:4" ht="12.75">
      <c r="A710" s="6">
        <f t="shared" si="43"/>
        <v>8.783893059437071</v>
      </c>
      <c r="B710" s="7">
        <f t="shared" si="40"/>
        <v>-4.5692406169639295</v>
      </c>
      <c r="C710" s="7">
        <f t="shared" si="41"/>
        <v>12.974768474883911</v>
      </c>
      <c r="D710" s="7">
        <f t="shared" si="42"/>
        <v>-2.7156241850784526</v>
      </c>
    </row>
    <row r="711" spans="1:4" ht="12.75">
      <c r="A711" s="6">
        <f t="shared" si="43"/>
        <v>8.79645943005143</v>
      </c>
      <c r="B711" s="7">
        <f t="shared" si="40"/>
        <v>-5.000000000000311</v>
      </c>
      <c r="C711" s="7">
        <f t="shared" si="41"/>
        <v>13.03727667670642</v>
      </c>
      <c r="D711" s="7">
        <f t="shared" si="42"/>
        <v>-2.0736264577436403</v>
      </c>
    </row>
    <row r="712" spans="1:4" ht="12.75">
      <c r="A712" s="6">
        <f t="shared" si="43"/>
        <v>8.809025800665788</v>
      </c>
      <c r="B712" s="7">
        <f t="shared" si="40"/>
        <v>-5.433873151998872</v>
      </c>
      <c r="C712" s="7">
        <f t="shared" si="41"/>
        <v>13.085712936394494</v>
      </c>
      <c r="D712" s="7">
        <f t="shared" si="42"/>
        <v>-1.4036356132681602</v>
      </c>
    </row>
    <row r="713" spans="1:4" ht="12.75">
      <c r="A713" s="6">
        <f t="shared" si="43"/>
        <v>8.821592171280146</v>
      </c>
      <c r="B713" s="7">
        <f t="shared" si="40"/>
        <v>-5.870336006047287</v>
      </c>
      <c r="C713" s="7">
        <f t="shared" si="41"/>
        <v>13.119931023907299</v>
      </c>
      <c r="D713" s="7">
        <f t="shared" si="42"/>
        <v>-0.7092716745557581</v>
      </c>
    </row>
    <row r="714" spans="1:4" ht="12.75">
      <c r="A714" s="6">
        <f t="shared" si="43"/>
        <v>8.834158541894505</v>
      </c>
      <c r="B714" s="7">
        <f t="shared" si="40"/>
        <v>-6.30885918681429</v>
      </c>
      <c r="C714" s="7">
        <f t="shared" si="41"/>
        <v>13.139804222771605</v>
      </c>
      <c r="D714" s="7">
        <f t="shared" si="42"/>
        <v>0.005683541165354189</v>
      </c>
    </row>
    <row r="715" spans="1:4" ht="12.75">
      <c r="A715" s="6">
        <f t="shared" si="43"/>
        <v>8.846724912508863</v>
      </c>
      <c r="B715" s="7">
        <f aca="true" t="shared" si="44" ref="B715:B778">FormelX</f>
        <v>-6.748908748472789</v>
      </c>
      <c r="C715" s="7">
        <f aca="true" t="shared" si="45" ref="C715:C778">FormelY</f>
        <v>13.145225522484296</v>
      </c>
      <c r="D715" s="7">
        <f aca="true" t="shared" si="46" ref="D715:D778">FormelZ</f>
        <v>0.7373076787597301</v>
      </c>
    </row>
    <row r="716" spans="1:4" ht="12.75">
      <c r="A716" s="6">
        <f t="shared" si="43"/>
        <v>8.859291283123222</v>
      </c>
      <c r="B716" s="7">
        <f t="shared" si="44"/>
        <v>-7.189946919377289</v>
      </c>
      <c r="C716" s="7">
        <f t="shared" si="45"/>
        <v>13.136107783018753</v>
      </c>
      <c r="D716" s="7">
        <f t="shared" si="46"/>
        <v>1.4815599336096743</v>
      </c>
    </row>
    <row r="717" spans="1:4" ht="12.75">
      <c r="A717" s="6">
        <f aca="true" t="shared" si="47" ref="A717:A780">PI()/1000*$B$7+A716</f>
        <v>8.87185765373758</v>
      </c>
      <c r="B717" s="7">
        <f t="shared" si="44"/>
        <v>-7.631432852439638</v>
      </c>
      <c r="C717" s="7">
        <f t="shared" si="45"/>
        <v>13.11238387119949</v>
      </c>
      <c r="D717" s="7">
        <f t="shared" si="46"/>
        <v>2.234303846820196</v>
      </c>
    </row>
    <row r="718" spans="1:4" ht="12.75">
      <c r="A718" s="6">
        <f t="shared" si="47"/>
        <v>8.884424024351938</v>
      </c>
      <c r="B718" s="7">
        <f t="shared" si="44"/>
        <v>-8.072823380138953</v>
      </c>
      <c r="C718" s="7">
        <f t="shared" si="45"/>
        <v>13.074006768749204</v>
      </c>
      <c r="D718" s="7">
        <f t="shared" si="46"/>
        <v>2.991330677912141</v>
      </c>
    </row>
    <row r="719" spans="1:4" ht="12.75">
      <c r="A719" s="6">
        <f t="shared" si="47"/>
        <v>8.896990394966297</v>
      </c>
      <c r="B719" s="7">
        <f t="shared" si="44"/>
        <v>-8.513573773094926</v>
      </c>
      <c r="C719" s="7">
        <f t="shared" si="45"/>
        <v>13.020949651852716</v>
      </c>
      <c r="D719" s="7">
        <f t="shared" si="46"/>
        <v>3.7483832223820626</v>
      </c>
    </row>
    <row r="720" spans="1:4" ht="12.75">
      <c r="A720" s="6">
        <f t="shared" si="47"/>
        <v>8.909556765580655</v>
      </c>
      <c r="B720" s="7">
        <f t="shared" si="44"/>
        <v>-8.9531385011287</v>
      </c>
      <c r="C720" s="7">
        <f t="shared" si="45"/>
        <v>12.95320594212274</v>
      </c>
      <c r="D720" s="7">
        <f t="shared" si="46"/>
        <v>4.5011799389310205</v>
      </c>
    </row>
    <row r="721" spans="1:4" ht="12.75">
      <c r="A721" s="6">
        <f t="shared" si="47"/>
        <v>8.922123136195014</v>
      </c>
      <c r="B721" s="7">
        <f t="shared" si="44"/>
        <v>-9.390971995731814</v>
      </c>
      <c r="C721" s="7">
        <f t="shared" si="45"/>
        <v>12.870789328893002</v>
      </c>
      <c r="D721" s="7">
        <f t="shared" si="46"/>
        <v>5.245439249356206</v>
      </c>
    </row>
    <row r="722" spans="1:4" ht="12.75">
      <c r="A722" s="6">
        <f t="shared" si="47"/>
        <v>8.934689506809372</v>
      </c>
      <c r="B722" s="7">
        <f t="shared" si="44"/>
        <v>-9.826529412861698</v>
      </c>
      <c r="C722" s="7">
        <f t="shared" si="45"/>
        <v>12.773733762804994</v>
      </c>
      <c r="D722" s="7">
        <f t="shared" si="46"/>
        <v>5.976903873069301</v>
      </c>
    </row>
    <row r="723" spans="1:4" ht="12.75">
      <c r="A723" s="6">
        <f t="shared" si="47"/>
        <v>8.94725587742373</v>
      </c>
      <c r="B723" s="7">
        <f t="shared" si="44"/>
        <v>-10.259267394981814</v>
      </c>
      <c r="C723" s="7">
        <f t="shared" si="45"/>
        <v>12.662093420695445</v>
      </c>
      <c r="D723" s="7">
        <f t="shared" si="46"/>
        <v>6.6913650579598425</v>
      </c>
    </row>
    <row r="724" spans="1:4" ht="12.75">
      <c r="A724" s="6">
        <f t="shared" si="47"/>
        <v>8.959822248038089</v>
      </c>
      <c r="B724" s="7">
        <f t="shared" si="44"/>
        <v>-10.68864483126536</v>
      </c>
      <c r="C724" s="7">
        <f t="shared" si="45"/>
        <v>12.53594264183226</v>
      </c>
      <c r="D724" s="7">
        <f t="shared" si="46"/>
        <v>7.384686569861936</v>
      </c>
    </row>
    <row r="725" spans="1:4" ht="12.75">
      <c r="A725" s="6">
        <f t="shared" si="47"/>
        <v>8.972388618652447</v>
      </c>
      <c r="B725" s="7">
        <f t="shared" si="44"/>
        <v>-11.114123614884193</v>
      </c>
      <c r="C725" s="7">
        <f t="shared" si="45"/>
        <v>12.395375835587556</v>
      </c>
      <c r="D725" s="7">
        <f t="shared" si="46"/>
        <v>8.05282830420552</v>
      </c>
    </row>
    <row r="726" spans="1:4" ht="12.75">
      <c r="A726" s="6">
        <f t="shared" si="47"/>
        <v>8.984954989266805</v>
      </c>
      <c r="B726" s="7">
        <f t="shared" si="44"/>
        <v>-11.535169396308653</v>
      </c>
      <c r="C726" s="7">
        <f t="shared" si="45"/>
        <v>12.240507360676784</v>
      </c>
      <c r="D726" s="7">
        <f t="shared" si="46"/>
        <v>8.691869385531549</v>
      </c>
    </row>
    <row r="727" spans="1:4" ht="12.75">
      <c r="A727" s="6">
        <f t="shared" si="47"/>
        <v>8.997521359881164</v>
      </c>
      <c r="B727" s="7">
        <f t="shared" si="44"/>
        <v>-11.951252331549604</v>
      </c>
      <c r="C727" s="7">
        <f t="shared" si="45"/>
        <v>12.071471376133516</v>
      </c>
      <c r="D727" s="7">
        <f t="shared" si="46"/>
        <v>9.298030623412037</v>
      </c>
    </row>
    <row r="728" spans="1:4" ht="12.75">
      <c r="A728" s="6">
        <f t="shared" si="47"/>
        <v>9.010087730495522</v>
      </c>
      <c r="B728" s="7">
        <f t="shared" si="44"/>
        <v>-12.361847824281131</v>
      </c>
      <c r="C728" s="7">
        <f t="shared" si="45"/>
        <v>11.888421664229485</v>
      </c>
      <c r="D728" s="7">
        <f t="shared" si="46"/>
        <v>9.867696196924848</v>
      </c>
    </row>
    <row r="729" spans="1:4" ht="12.75">
      <c r="A729" s="6">
        <f t="shared" si="47"/>
        <v>9.02265410110988</v>
      </c>
      <c r="B729" s="7">
        <f t="shared" si="44"/>
        <v>-12.76643726079105</v>
      </c>
      <c r="C729" s="7">
        <f t="shared" si="45"/>
        <v>11.691531425589417</v>
      </c>
      <c r="D729" s="7">
        <f t="shared" si="46"/>
        <v>10.397434444168765</v>
      </c>
    </row>
    <row r="730" spans="1:4" ht="12.75">
      <c r="A730" s="6">
        <f t="shared" si="47"/>
        <v>9.035220471724239</v>
      </c>
      <c r="B730" s="7">
        <f t="shared" si="44"/>
        <v>-13.164508736716423</v>
      </c>
      <c r="C730" s="7">
        <f t="shared" si="45"/>
        <v>11.480993046789612</v>
      </c>
      <c r="D730" s="7">
        <f t="shared" si="46"/>
        <v>10.884017638342339</v>
      </c>
    </row>
    <row r="731" spans="1:4" ht="12.75">
      <c r="A731" s="6">
        <f t="shared" si="47"/>
        <v>9.047786842338597</v>
      </c>
      <c r="B731" s="7">
        <f t="shared" si="44"/>
        <v>-13.555557774533037</v>
      </c>
      <c r="C731" s="7">
        <f t="shared" si="45"/>
        <v>11.257017840768386</v>
      </c>
      <c r="D731" s="7">
        <f t="shared" si="46"/>
        <v>11.324440637621755</v>
      </c>
    </row>
    <row r="732" spans="1:4" ht="12.75">
      <c r="A732" s="6">
        <f t="shared" si="47"/>
        <v>9.060353212952956</v>
      </c>
      <c r="B732" s="7">
        <f t="shared" si="44"/>
        <v>-13.939088030780777</v>
      </c>
      <c r="C732" s="7">
        <f t="shared" si="45"/>
        <v>11.019835760415095</v>
      </c>
      <c r="D732" s="7">
        <f t="shared" si="46"/>
        <v>11.715938302425805</v>
      </c>
    </row>
    <row r="733" spans="1:4" ht="12.75">
      <c r="A733" s="6">
        <f t="shared" si="47"/>
        <v>9.072919583567314</v>
      </c>
      <c r="B733" s="7">
        <f t="shared" si="44"/>
        <v>-14.314611992021415</v>
      </c>
      <c r="C733" s="7">
        <f t="shared" si="45"/>
        <v>10.769695085742528</v>
      </c>
      <c r="D733" s="7">
        <f t="shared" si="46"/>
        <v>12.056001580614423</v>
      </c>
    </row>
    <row r="734" spans="1:4" ht="12.75">
      <c r="A734" s="6">
        <f t="shared" si="47"/>
        <v>9.085485954181673</v>
      </c>
      <c r="B734" s="7">
        <f t="shared" si="44"/>
        <v>-14.681651658541345</v>
      </c>
      <c r="C734" s="7">
        <f t="shared" si="45"/>
        <v>10.506862085085032</v>
      </c>
      <c r="D734" s="7">
        <f t="shared" si="46"/>
        <v>12.342392168691223</v>
      </c>
    </row>
    <row r="735" spans="1:4" ht="12.75">
      <c r="A735" s="6">
        <f t="shared" si="47"/>
        <v>9.098052324796031</v>
      </c>
      <c r="B735" s="7">
        <f t="shared" si="44"/>
        <v>-15.03973921482905</v>
      </c>
      <c r="C735" s="7">
        <f t="shared" si="45"/>
        <v>10.231620650801604</v>
      </c>
      <c r="D735" s="7">
        <f t="shared" si="46"/>
        <v>12.573155665127675</v>
      </c>
    </row>
    <row r="736" spans="1:4" ht="12.75">
      <c r="A736" s="6">
        <f t="shared" si="47"/>
        <v>9.11061869541039</v>
      </c>
      <c r="B736" s="7">
        <f t="shared" si="44"/>
        <v>-15.38841768587598</v>
      </c>
      <c r="C736" s="7">
        <f t="shared" si="45"/>
        <v>9.944271909999404</v>
      </c>
      <c r="D736" s="7">
        <f t="shared" si="46"/>
        <v>12.746633140451205</v>
      </c>
    </row>
    <row r="737" spans="1:4" ht="12.75">
      <c r="A737" s="6">
        <f t="shared" si="47"/>
        <v>9.123185066024748</v>
      </c>
      <c r="B737" s="7">
        <f t="shared" si="44"/>
        <v>-15.727241578369474</v>
      </c>
      <c r="C737" s="7">
        <f t="shared" si="45"/>
        <v>9.645133810828675</v>
      </c>
      <c r="D737" s="7">
        <f t="shared" si="46"/>
        <v>12.861471057693139</v>
      </c>
    </row>
    <row r="738" spans="1:4" ht="12.75">
      <c r="A738" s="6">
        <f t="shared" si="47"/>
        <v>9.135751436639106</v>
      </c>
      <c r="B738" s="7">
        <f t="shared" si="44"/>
        <v>-16.055777505867894</v>
      </c>
      <c r="C738" s="7">
        <f t="shared" si="45"/>
        <v>9.33454068493464</v>
      </c>
      <c r="D738" s="7">
        <f t="shared" si="46"/>
        <v>12.916629486124448</v>
      </c>
    </row>
    <row r="739" spans="1:4" ht="12.75">
      <c r="A739" s="6">
        <f t="shared" si="47"/>
        <v>9.148317807253465</v>
      </c>
      <c r="B739" s="7">
        <f t="shared" si="44"/>
        <v>-16.373604797070783</v>
      </c>
      <c r="C739" s="7">
        <f t="shared" si="45"/>
        <v>9.012842786686027</v>
      </c>
      <c r="D739" s="7">
        <f t="shared" si="46"/>
        <v>12.911388560864458</v>
      </c>
    </row>
    <row r="740" spans="1:4" ht="12.75">
      <c r="A740" s="6">
        <f t="shared" si="47"/>
        <v>9.160884177867823</v>
      </c>
      <c r="B740" s="7">
        <f t="shared" si="44"/>
        <v>-16.680316086320907</v>
      </c>
      <c r="C740" s="7">
        <f t="shared" si="45"/>
        <v>8.680405809832603</v>
      </c>
      <c r="D740" s="7">
        <f t="shared" si="46"/>
        <v>12.845353150875408</v>
      </c>
    </row>
    <row r="741" spans="1:4" ht="12.75">
      <c r="A741" s="6">
        <f t="shared" si="47"/>
        <v>9.173450548482181</v>
      </c>
      <c r="B741" s="7">
        <f t="shared" si="44"/>
        <v>-16.975517885500096</v>
      </c>
      <c r="C741" s="7">
        <f t="shared" si="45"/>
        <v>8.337610382276416</v>
      </c>
      <c r="D741" s="7">
        <f t="shared" si="46"/>
        <v>12.718455707997649</v>
      </c>
    </row>
    <row r="742" spans="1:4" ht="12.75">
      <c r="A742" s="6">
        <f t="shared" si="47"/>
        <v>9.18601691909654</v>
      </c>
      <c r="B742" s="7">
        <f t="shared" si="44"/>
        <v>-17.25883113650744</v>
      </c>
      <c r="C742" s="7">
        <f t="shared" si="45"/>
        <v>7.984851539672346</v>
      </c>
      <c r="D742" s="7">
        <f t="shared" si="46"/>
        <v>12.5309572799786</v>
      </c>
    </row>
    <row r="743" spans="1:4" ht="12.75">
      <c r="A743" s="6">
        <f t="shared" si="47"/>
        <v>9.198583289710898</v>
      </c>
      <c r="B743" s="7">
        <f t="shared" si="44"/>
        <v>-17.52989174353567</v>
      </c>
      <c r="C743" s="7">
        <f t="shared" si="45"/>
        <v>7.622538178603758</v>
      </c>
      <c r="D743" s="7">
        <f t="shared" si="46"/>
        <v>12.283446680845088</v>
      </c>
    </row>
    <row r="744" spans="1:4" ht="12.75">
      <c r="A744" s="6">
        <f t="shared" si="47"/>
        <v>9.211149660325257</v>
      </c>
      <c r="B744" s="7">
        <f t="shared" si="44"/>
        <v>-17.788351084390364</v>
      </c>
      <c r="C744" s="7">
        <f t="shared" si="45"/>
        <v>7.25109249010802</v>
      </c>
      <c r="D744" s="7">
        <f t="shared" si="46"/>
        <v>11.97683782240428</v>
      </c>
    </row>
    <row r="745" spans="1:4" ht="12.75">
      <c r="A745" s="6">
        <f t="shared" si="47"/>
        <v>9.223716030939615</v>
      </c>
      <c r="B745" s="7">
        <f t="shared" si="44"/>
        <v>-18.03387650012641</v>
      </c>
      <c r="C745" s="7">
        <f t="shared" si="45"/>
        <v>6.870949374354544</v>
      </c>
      <c r="D745" s="7">
        <f t="shared" si="46"/>
        <v>11.612365221073693</v>
      </c>
    </row>
    <row r="746" spans="1:4" ht="12.75">
      <c r="A746" s="6">
        <f t="shared" si="47"/>
        <v>9.236282401553973</v>
      </c>
      <c r="B746" s="7">
        <f t="shared" si="44"/>
        <v>-18.26615176230671</v>
      </c>
      <c r="C746" s="7">
        <f t="shared" si="45"/>
        <v>6.482555837304887</v>
      </c>
      <c r="D746" s="7">
        <f t="shared" si="46"/>
        <v>11.191577704576831</v>
      </c>
    </row>
    <row r="747" spans="1:4" ht="12.75">
      <c r="A747" s="6">
        <f t="shared" si="47"/>
        <v>9.248848772168332</v>
      </c>
      <c r="B747" s="7">
        <f t="shared" si="44"/>
        <v>-18.484877517220085</v>
      </c>
      <c r="C747" s="7">
        <f t="shared" si="45"/>
        <v>6.086370370209873</v>
      </c>
      <c r="D747" s="7">
        <f t="shared" si="46"/>
        <v>10.716330353239059</v>
      </c>
    </row>
    <row r="748" spans="1:4" ht="12.75">
      <c r="A748" s="6">
        <f t="shared" si="47"/>
        <v>9.26141514278269</v>
      </c>
      <c r="B748" s="7">
        <f t="shared" si="44"/>
        <v>-18.689771706427898</v>
      </c>
      <c r="C748" s="7">
        <f t="shared" si="45"/>
        <v>5.682862312823272</v>
      </c>
      <c r="D748" s="7">
        <f t="shared" si="46"/>
        <v>10.18877472062033</v>
      </c>
    </row>
    <row r="749" spans="1:4" ht="12.75">
      <c r="A749" s="6">
        <f t="shared" si="47"/>
        <v>9.273981513397048</v>
      </c>
      <c r="B749" s="7">
        <f t="shared" si="44"/>
        <v>-18.88056996304255</v>
      </c>
      <c r="C749" s="7">
        <f t="shared" si="45"/>
        <v>5.272511201234552</v>
      </c>
      <c r="D749" s="7">
        <f t="shared" si="46"/>
        <v>9.611347387970905</v>
      </c>
    </row>
    <row r="750" spans="1:4" ht="12.75">
      <c r="A750" s="6">
        <f t="shared" si="47"/>
        <v>9.286547884011407</v>
      </c>
      <c r="B750" s="7">
        <f t="shared" si="44"/>
        <v>-19.0570259831754</v>
      </c>
      <c r="C750" s="7">
        <f t="shared" si="45"/>
        <v>4.855806101245172</v>
      </c>
      <c r="D750" s="7">
        <f t="shared" si="46"/>
        <v>8.986756916437491</v>
      </c>
    </row>
    <row r="751" spans="1:4" ht="12.75">
      <c r="A751" s="6">
        <f t="shared" si="47"/>
        <v>9.299114254625765</v>
      </c>
      <c r="B751" s="7">
        <f t="shared" si="44"/>
        <v>-19.21891187202702</v>
      </c>
      <c r="C751" s="7">
        <f t="shared" si="45"/>
        <v>4.433244928233359</v>
      </c>
      <c r="D751" s="7">
        <f t="shared" si="46"/>
        <v>8.317969270026815</v>
      </c>
    </row>
    <row r="752" spans="1:4" ht="12.75">
      <c r="A752" s="6">
        <f t="shared" si="47"/>
        <v>9.311680625240124</v>
      </c>
      <c r="B752" s="7">
        <f t="shared" si="44"/>
        <v>-19.366018464128473</v>
      </c>
      <c r="C752" s="7">
        <f t="shared" si="45"/>
        <v>4.005333754471545</v>
      </c>
      <c r="D752" s="7">
        <f t="shared" si="46"/>
        <v>7.608191791000282</v>
      </c>
    </row>
    <row r="753" spans="1:4" ht="12.75">
      <c r="A753" s="6">
        <f t="shared" si="47"/>
        <v>9.324246995854482</v>
      </c>
      <c r="B753" s="7">
        <f t="shared" si="44"/>
        <v>-19.498155617279195</v>
      </c>
      <c r="C753" s="7">
        <f t="shared" si="45"/>
        <v>3.572586104878463</v>
      </c>
      <c r="D753" s="7">
        <f t="shared" si="46"/>
        <v>6.860855817577147</v>
      </c>
    </row>
    <row r="754" spans="1:4" ht="12.75">
      <c r="A754" s="6">
        <f t="shared" si="47"/>
        <v>9.33681336646884</v>
      </c>
      <c r="B754" s="7">
        <f t="shared" si="44"/>
        <v>-19.615152479764248</v>
      </c>
      <c r="C754" s="7">
        <f t="shared" si="45"/>
        <v>3.1355222422042877</v>
      </c>
      <c r="D754" s="7">
        <f t="shared" si="46"/>
        <v>6.079598041518749</v>
      </c>
    </row>
    <row r="755" spans="1:4" ht="12.75">
      <c r="A755" s="6">
        <f t="shared" si="47"/>
        <v>9.349379737083199</v>
      </c>
      <c r="B755" s="7">
        <f t="shared" si="44"/>
        <v>-19.716857730471723</v>
      </c>
      <c r="C755" s="7">
        <f t="shared" si="45"/>
        <v>2.6946684426623024</v>
      </c>
      <c r="D755" s="7">
        <f t="shared" si="46"/>
        <v>5.268240710308513</v>
      </c>
    </row>
    <row r="756" spans="1:4" ht="12.75">
      <c r="A756" s="6">
        <f t="shared" si="47"/>
        <v>9.361946107697557</v>
      </c>
      <c r="B756" s="7">
        <f t="shared" si="44"/>
        <v>-19.80313979156944</v>
      </c>
      <c r="C756" s="7">
        <f t="shared" si="45"/>
        <v>2.250556263034054</v>
      </c>
      <c r="D756" s="7">
        <f t="shared" si="46"/>
        <v>4.43077078519144</v>
      </c>
    </row>
    <row r="757" spans="1:4" ht="12.75">
      <c r="A757" s="6">
        <f t="shared" si="47"/>
        <v>9.374512478311916</v>
      </c>
      <c r="B757" s="7">
        <f t="shared" si="44"/>
        <v>-19.87388701343918</v>
      </c>
      <c r="C757" s="7">
        <f t="shared" si="45"/>
        <v>1.8037218002871482</v>
      </c>
      <c r="D757" s="7">
        <f t="shared" si="46"/>
        <v>3.571318172255234</v>
      </c>
    </row>
    <row r="758" spans="1:4" ht="12.75">
      <c r="A758" s="6">
        <f t="shared" si="47"/>
        <v>9.387078848926274</v>
      </c>
      <c r="B758" s="7">
        <f t="shared" si="44"/>
        <v>-19.929007831605873</v>
      </c>
      <c r="C758" s="7">
        <f t="shared" si="45"/>
        <v>1.354704944755417</v>
      </c>
      <c r="D758" s="7">
        <f t="shared" si="46"/>
        <v>2.6941331489896836</v>
      </c>
    </row>
    <row r="759" spans="1:4" ht="12.75">
      <c r="A759" s="6">
        <f t="shared" si="47"/>
        <v>9.399645219540632</v>
      </c>
      <c r="B759" s="7">
        <f t="shared" si="44"/>
        <v>-19.96843089543907</v>
      </c>
      <c r="C759" s="7">
        <f t="shared" si="45"/>
        <v>0.904048627940376</v>
      </c>
      <c r="D759" s="7">
        <f t="shared" si="46"/>
        <v>1.8035631133213266</v>
      </c>
    </row>
    <row r="760" spans="1:4" ht="12.75">
      <c r="A760" s="6">
        <f t="shared" si="47"/>
        <v>9.41221159015499</v>
      </c>
      <c r="B760" s="7">
        <f t="shared" si="44"/>
        <v>-19.99210516844402</v>
      </c>
      <c r="C760" s="7">
        <f t="shared" si="45"/>
        <v>0.4522980660005148</v>
      </c>
      <c r="D760" s="7">
        <f t="shared" si="46"/>
        <v>0.904028785961162</v>
      </c>
    </row>
    <row r="761" spans="1:4" ht="12.75">
      <c r="A761" s="6">
        <f t="shared" si="47"/>
        <v>9.42477796076935</v>
      </c>
      <c r="B761" s="7">
        <f t="shared" si="44"/>
        <v>-20</v>
      </c>
      <c r="C761" s="7">
        <f t="shared" si="45"/>
        <v>1.0825984206319639E-12</v>
      </c>
      <c r="D761" s="7">
        <f t="shared" si="46"/>
        <v>2.1580914139063267E-12</v>
      </c>
    </row>
    <row r="762" spans="1:4" ht="12.75">
      <c r="A762" s="6">
        <f t="shared" si="47"/>
        <v>9.437344331383708</v>
      </c>
      <c r="B762" s="7">
        <f t="shared" si="44"/>
        <v>-19.99210516844409</v>
      </c>
      <c r="C762" s="7">
        <f t="shared" si="45"/>
        <v>-0.45229806599835093</v>
      </c>
      <c r="D762" s="7">
        <f t="shared" si="46"/>
        <v>-0.9040287859568565</v>
      </c>
    </row>
    <row r="763" spans="1:4" ht="12.75">
      <c r="A763" s="6">
        <f t="shared" si="47"/>
        <v>9.449910701998066</v>
      </c>
      <c r="B763" s="7">
        <f t="shared" si="44"/>
        <v>-19.96843089543922</v>
      </c>
      <c r="C763" s="7">
        <f t="shared" si="45"/>
        <v>-0.9040486279382159</v>
      </c>
      <c r="D763" s="7">
        <f t="shared" si="46"/>
        <v>-1.803563113317053</v>
      </c>
    </row>
    <row r="764" spans="1:4" ht="12.75">
      <c r="A764" s="6">
        <f t="shared" si="47"/>
        <v>9.462477072612424</v>
      </c>
      <c r="B764" s="7">
        <f t="shared" si="44"/>
        <v>-19.9290078316061</v>
      </c>
      <c r="C764" s="7">
        <f t="shared" si="45"/>
        <v>-1.3547049447532635</v>
      </c>
      <c r="D764" s="7">
        <f t="shared" si="46"/>
        <v>-2.6941331489854634</v>
      </c>
    </row>
    <row r="765" spans="1:4" ht="12.75">
      <c r="A765" s="6">
        <f t="shared" si="47"/>
        <v>9.475043443226783</v>
      </c>
      <c r="B765" s="7">
        <f t="shared" si="44"/>
        <v>-19.87388701343948</v>
      </c>
      <c r="C765" s="7">
        <f t="shared" si="45"/>
        <v>-1.803721800285004</v>
      </c>
      <c r="D765" s="7">
        <f t="shared" si="46"/>
        <v>-3.571318172251088</v>
      </c>
    </row>
    <row r="766" spans="1:4" ht="12.75">
      <c r="A766" s="6">
        <f t="shared" si="47"/>
        <v>9.487609813841141</v>
      </c>
      <c r="B766" s="7">
        <f t="shared" si="44"/>
        <v>-19.803139791569812</v>
      </c>
      <c r="C766" s="7">
        <f t="shared" si="45"/>
        <v>-2.2505562630319216</v>
      </c>
      <c r="D766" s="7">
        <f t="shared" si="46"/>
        <v>-4.430770785187389</v>
      </c>
    </row>
    <row r="767" spans="1:4" ht="12.75">
      <c r="A767" s="6">
        <f t="shared" si="47"/>
        <v>9.5001761844555</v>
      </c>
      <c r="B767" s="7">
        <f t="shared" si="44"/>
        <v>-19.71685773047217</v>
      </c>
      <c r="C767" s="7">
        <f t="shared" si="45"/>
        <v>-2.6946684426601837</v>
      </c>
      <c r="D767" s="7">
        <f t="shared" si="46"/>
        <v>-5.268240710304577</v>
      </c>
    </row>
    <row r="768" spans="1:4" ht="12.75">
      <c r="A768" s="6">
        <f t="shared" si="47"/>
        <v>9.512742555069858</v>
      </c>
      <c r="B768" s="7">
        <f t="shared" si="44"/>
        <v>-19.615152479764774</v>
      </c>
      <c r="C768" s="7">
        <f t="shared" si="45"/>
        <v>-3.1355222422021862</v>
      </c>
      <c r="D768" s="7">
        <f t="shared" si="46"/>
        <v>-6.079598041514947</v>
      </c>
    </row>
    <row r="769" spans="1:4" ht="12.75">
      <c r="A769" s="6">
        <f t="shared" si="47"/>
        <v>9.525308925684216</v>
      </c>
      <c r="B769" s="7">
        <f t="shared" si="44"/>
        <v>-19.498155617279792</v>
      </c>
      <c r="C769" s="7">
        <f t="shared" si="45"/>
        <v>-3.5725861048763807</v>
      </c>
      <c r="D769" s="7">
        <f t="shared" si="46"/>
        <v>-6.8608558175734995</v>
      </c>
    </row>
    <row r="770" spans="1:4" ht="12.75">
      <c r="A770" s="6">
        <f t="shared" si="47"/>
        <v>9.537875296298575</v>
      </c>
      <c r="B770" s="7">
        <f t="shared" si="44"/>
        <v>-19.36601846412914</v>
      </c>
      <c r="C770" s="7">
        <f t="shared" si="45"/>
        <v>-4.005333754469485</v>
      </c>
      <c r="D770" s="7">
        <f t="shared" si="46"/>
        <v>-7.608191790996804</v>
      </c>
    </row>
    <row r="771" spans="1:4" ht="12.75">
      <c r="A771" s="6">
        <f t="shared" si="47"/>
        <v>9.550441666912933</v>
      </c>
      <c r="B771" s="7">
        <f t="shared" si="44"/>
        <v>-19.21891187202776</v>
      </c>
      <c r="C771" s="7">
        <f t="shared" si="45"/>
        <v>-4.433244928231323</v>
      </c>
      <c r="D771" s="7">
        <f t="shared" si="46"/>
        <v>-8.317969270023525</v>
      </c>
    </row>
    <row r="772" spans="1:4" ht="12.75">
      <c r="A772" s="6">
        <f t="shared" si="47"/>
        <v>9.563008037527291</v>
      </c>
      <c r="B772" s="7">
        <f t="shared" si="44"/>
        <v>-19.05702598317621</v>
      </c>
      <c r="C772" s="7">
        <f t="shared" si="45"/>
        <v>-4.855806101243163</v>
      </c>
      <c r="D772" s="7">
        <f t="shared" si="46"/>
        <v>-8.986756916434402</v>
      </c>
    </row>
    <row r="773" spans="1:4" ht="12.75">
      <c r="A773" s="6">
        <f t="shared" si="47"/>
        <v>9.57557440814165</v>
      </c>
      <c r="B773" s="7">
        <f t="shared" si="44"/>
        <v>-18.880569963043428</v>
      </c>
      <c r="C773" s="7">
        <f t="shared" si="45"/>
        <v>-5.272511201232572</v>
      </c>
      <c r="D773" s="7">
        <f t="shared" si="46"/>
        <v>-9.611347387968037</v>
      </c>
    </row>
    <row r="774" spans="1:4" ht="12.75">
      <c r="A774" s="6">
        <f t="shared" si="47"/>
        <v>9.588140778756008</v>
      </c>
      <c r="B774" s="7">
        <f t="shared" si="44"/>
        <v>-18.689771706428846</v>
      </c>
      <c r="C774" s="7">
        <f t="shared" si="45"/>
        <v>-5.682862312821324</v>
      </c>
      <c r="D774" s="7">
        <f t="shared" si="46"/>
        <v>-10.18877472061769</v>
      </c>
    </row>
    <row r="775" spans="1:4" ht="12.75">
      <c r="A775" s="6">
        <f t="shared" si="47"/>
        <v>9.600707149370367</v>
      </c>
      <c r="B775" s="7">
        <f t="shared" si="44"/>
        <v>-18.484877517221097</v>
      </c>
      <c r="C775" s="7">
        <f t="shared" si="45"/>
        <v>-6.086370370207959</v>
      </c>
      <c r="D775" s="7">
        <f t="shared" si="46"/>
        <v>-10.716330353236668</v>
      </c>
    </row>
    <row r="776" spans="1:4" ht="12.75">
      <c r="A776" s="6">
        <f t="shared" si="47"/>
        <v>9.613273519984725</v>
      </c>
      <c r="B776" s="7">
        <f t="shared" si="44"/>
        <v>-18.266151762307786</v>
      </c>
      <c r="C776" s="7">
        <f t="shared" si="45"/>
        <v>-6.482555837303008</v>
      </c>
      <c r="D776" s="7">
        <f t="shared" si="46"/>
        <v>-11.191577704574694</v>
      </c>
    </row>
    <row r="777" spans="1:4" ht="12.75">
      <c r="A777" s="6">
        <f t="shared" si="47"/>
        <v>9.625839890599083</v>
      </c>
      <c r="B777" s="7">
        <f t="shared" si="44"/>
        <v>-18.033876500127555</v>
      </c>
      <c r="C777" s="7">
        <f t="shared" si="45"/>
        <v>-6.870949374352703</v>
      </c>
      <c r="D777" s="7">
        <f t="shared" si="46"/>
        <v>-11.612365221071817</v>
      </c>
    </row>
    <row r="778" spans="1:4" ht="12.75">
      <c r="A778" s="6">
        <f t="shared" si="47"/>
        <v>9.638406261213442</v>
      </c>
      <c r="B778" s="7">
        <f t="shared" si="44"/>
        <v>-17.78835108439157</v>
      </c>
      <c r="C778" s="7">
        <f t="shared" si="45"/>
        <v>-7.251092490106219</v>
      </c>
      <c r="D778" s="7">
        <f t="shared" si="46"/>
        <v>-11.976837822402679</v>
      </c>
    </row>
    <row r="779" spans="1:4" ht="12.75">
      <c r="A779" s="6">
        <f t="shared" si="47"/>
        <v>9.6509726318278</v>
      </c>
      <c r="B779" s="7">
        <f aca="true" t="shared" si="48" ref="B779:B842">FormelX</f>
        <v>-17.529891743536936</v>
      </c>
      <c r="C779" s="7">
        <f aca="true" t="shared" si="49" ref="C779:C842">FormelY</f>
        <v>-7.622538178602001</v>
      </c>
      <c r="D779" s="7">
        <f aca="true" t="shared" si="50" ref="D779:D842">FormelZ</f>
        <v>-12.283446680843763</v>
      </c>
    </row>
    <row r="780" spans="1:4" ht="12.75">
      <c r="A780" s="6">
        <f t="shared" si="47"/>
        <v>9.663539002442159</v>
      </c>
      <c r="B780" s="7">
        <f t="shared" si="48"/>
        <v>-17.258831136508768</v>
      </c>
      <c r="C780" s="7">
        <f t="shared" si="49"/>
        <v>-7.9848515396706325</v>
      </c>
      <c r="D780" s="7">
        <f t="shared" si="50"/>
        <v>-12.53095727997756</v>
      </c>
    </row>
    <row r="781" spans="1:4" ht="12.75">
      <c r="A781" s="6">
        <f aca="true" t="shared" si="51" ref="A781:A844">PI()/1000*$B$7+A780</f>
        <v>9.676105373056517</v>
      </c>
      <c r="B781" s="7">
        <f t="shared" si="48"/>
        <v>-16.97551788550148</v>
      </c>
      <c r="C781" s="7">
        <f t="shared" si="49"/>
        <v>-8.337610382274748</v>
      </c>
      <c r="D781" s="7">
        <f t="shared" si="50"/>
        <v>-12.718455707996899</v>
      </c>
    </row>
    <row r="782" spans="1:4" ht="12.75">
      <c r="A782" s="6">
        <f t="shared" si="51"/>
        <v>9.688671743670875</v>
      </c>
      <c r="B782" s="7">
        <f t="shared" si="48"/>
        <v>-16.680316086322343</v>
      </c>
      <c r="C782" s="7">
        <f t="shared" si="49"/>
        <v>-8.680405809830985</v>
      </c>
      <c r="D782" s="7">
        <f t="shared" si="50"/>
        <v>-12.845353150874946</v>
      </c>
    </row>
    <row r="783" spans="1:4" ht="12.75">
      <c r="A783" s="6">
        <f t="shared" si="51"/>
        <v>9.701238114285234</v>
      </c>
      <c r="B783" s="7">
        <f t="shared" si="48"/>
        <v>-16.373604797072275</v>
      </c>
      <c r="C783" s="7">
        <f t="shared" si="49"/>
        <v>-9.012842786684459</v>
      </c>
      <c r="D783" s="7">
        <f t="shared" si="50"/>
        <v>-12.911388560864287</v>
      </c>
    </row>
    <row r="784" spans="1:4" ht="12.75">
      <c r="A784" s="6">
        <f t="shared" si="51"/>
        <v>9.713804484899592</v>
      </c>
      <c r="B784" s="7">
        <f t="shared" si="48"/>
        <v>-16.055777505869436</v>
      </c>
      <c r="C784" s="7">
        <f t="shared" si="49"/>
        <v>-9.334540684933124</v>
      </c>
      <c r="D784" s="7">
        <f t="shared" si="50"/>
        <v>-12.916629486124567</v>
      </c>
    </row>
    <row r="785" spans="1:4" ht="12.75">
      <c r="A785" s="6">
        <f t="shared" si="51"/>
        <v>9.72637085551395</v>
      </c>
      <c r="B785" s="7">
        <f t="shared" si="48"/>
        <v>-15.72724157837107</v>
      </c>
      <c r="C785" s="7">
        <f t="shared" si="49"/>
        <v>-9.645133810827213</v>
      </c>
      <c r="D785" s="7">
        <f t="shared" si="50"/>
        <v>-12.861471057693546</v>
      </c>
    </row>
    <row r="786" spans="1:4" ht="12.75">
      <c r="A786" s="6">
        <f t="shared" si="51"/>
        <v>9.738937226128309</v>
      </c>
      <c r="B786" s="7">
        <f t="shared" si="48"/>
        <v>-15.388417685877624</v>
      </c>
      <c r="C786" s="7">
        <f t="shared" si="49"/>
        <v>-9.944271909998</v>
      </c>
      <c r="D786" s="7">
        <f t="shared" si="50"/>
        <v>-12.746633140451893</v>
      </c>
    </row>
    <row r="787" spans="1:4" ht="12.75">
      <c r="A787" s="6">
        <f t="shared" si="51"/>
        <v>9.751503596742667</v>
      </c>
      <c r="B787" s="7">
        <f t="shared" si="48"/>
        <v>-15.039739214830742</v>
      </c>
      <c r="C787" s="7">
        <f t="shared" si="49"/>
        <v>-10.231620650800254</v>
      </c>
      <c r="D787" s="7">
        <f t="shared" si="50"/>
        <v>-12.573155665128642</v>
      </c>
    </row>
    <row r="788" spans="1:4" ht="12.75">
      <c r="A788" s="6">
        <f t="shared" si="51"/>
        <v>9.764069967357026</v>
      </c>
      <c r="B788" s="7">
        <f t="shared" si="48"/>
        <v>-14.681651658543078</v>
      </c>
      <c r="C788" s="7">
        <f t="shared" si="49"/>
        <v>-10.50686208508374</v>
      </c>
      <c r="D788" s="7">
        <f t="shared" si="50"/>
        <v>-12.342392168692458</v>
      </c>
    </row>
    <row r="789" spans="1:4" ht="12.75">
      <c r="A789" s="6">
        <f t="shared" si="51"/>
        <v>9.776636337971384</v>
      </c>
      <c r="B789" s="7">
        <f t="shared" si="48"/>
        <v>-14.314611992023192</v>
      </c>
      <c r="C789" s="7">
        <f t="shared" si="49"/>
        <v>-10.769695085741297</v>
      </c>
      <c r="D789" s="7">
        <f t="shared" si="50"/>
        <v>-12.05600158061592</v>
      </c>
    </row>
    <row r="790" spans="1:4" ht="12.75">
      <c r="A790" s="6">
        <f t="shared" si="51"/>
        <v>9.789202708585742</v>
      </c>
      <c r="B790" s="7">
        <f t="shared" si="48"/>
        <v>-13.93908803078259</v>
      </c>
      <c r="C790" s="7">
        <f t="shared" si="49"/>
        <v>-11.019835760413926</v>
      </c>
      <c r="D790" s="7">
        <f t="shared" si="50"/>
        <v>-11.715938302427553</v>
      </c>
    </row>
    <row r="791" spans="1:4" ht="12.75">
      <c r="A791" s="6">
        <f t="shared" si="51"/>
        <v>9.8017690792001</v>
      </c>
      <c r="B791" s="7">
        <f t="shared" si="48"/>
        <v>-13.55555777453489</v>
      </c>
      <c r="C791" s="7">
        <f t="shared" si="49"/>
        <v>-11.25701784076728</v>
      </c>
      <c r="D791" s="7">
        <f t="shared" si="50"/>
        <v>-11.324440637623741</v>
      </c>
    </row>
    <row r="792" spans="1:4" ht="12.75">
      <c r="A792" s="6">
        <f t="shared" si="51"/>
        <v>9.81433544981446</v>
      </c>
      <c r="B792" s="7">
        <f t="shared" si="48"/>
        <v>-13.164508736718311</v>
      </c>
      <c r="C792" s="7">
        <f t="shared" si="49"/>
        <v>-11.48099304678857</v>
      </c>
      <c r="D792" s="7">
        <f t="shared" si="50"/>
        <v>-10.884017638344552</v>
      </c>
    </row>
    <row r="793" spans="1:4" ht="12.75">
      <c r="A793" s="6">
        <f t="shared" si="51"/>
        <v>9.826901820428818</v>
      </c>
      <c r="B793" s="7">
        <f t="shared" si="48"/>
        <v>-12.76643726079297</v>
      </c>
      <c r="C793" s="7">
        <f t="shared" si="49"/>
        <v>-11.69153142558844</v>
      </c>
      <c r="D793" s="7">
        <f t="shared" si="50"/>
        <v>-10.397434444171191</v>
      </c>
    </row>
    <row r="794" spans="1:4" ht="12.75">
      <c r="A794" s="6">
        <f t="shared" si="51"/>
        <v>9.839468191043176</v>
      </c>
      <c r="B794" s="7">
        <f t="shared" si="48"/>
        <v>-12.361847824283082</v>
      </c>
      <c r="C794" s="7">
        <f t="shared" si="49"/>
        <v>-11.888421664228572</v>
      </c>
      <c r="D794" s="7">
        <f t="shared" si="50"/>
        <v>-9.867696196927474</v>
      </c>
    </row>
    <row r="795" spans="1:4" ht="12.75">
      <c r="A795" s="6">
        <f t="shared" si="51"/>
        <v>9.852034561657534</v>
      </c>
      <c r="B795" s="7">
        <f t="shared" si="48"/>
        <v>-11.951252331551583</v>
      </c>
      <c r="C795" s="7">
        <f t="shared" si="49"/>
        <v>-12.071471376132669</v>
      </c>
      <c r="D795" s="7">
        <f t="shared" si="50"/>
        <v>-9.298030623414844</v>
      </c>
    </row>
    <row r="796" spans="1:4" ht="12.75">
      <c r="A796" s="6">
        <f t="shared" si="51"/>
        <v>9.864600932271893</v>
      </c>
      <c r="B796" s="7">
        <f t="shared" si="48"/>
        <v>-11.535169396310657</v>
      </c>
      <c r="C796" s="7">
        <f t="shared" si="49"/>
        <v>-12.240507360676004</v>
      </c>
      <c r="D796" s="7">
        <f t="shared" si="50"/>
        <v>-8.691869385534522</v>
      </c>
    </row>
    <row r="797" spans="1:4" ht="12.75">
      <c r="A797" s="6">
        <f t="shared" si="51"/>
        <v>9.877167302886251</v>
      </c>
      <c r="B797" s="7">
        <f t="shared" si="48"/>
        <v>-11.114123614886218</v>
      </c>
      <c r="C797" s="7">
        <f t="shared" si="49"/>
        <v>-12.395375835586846</v>
      </c>
      <c r="D797" s="7">
        <f t="shared" si="50"/>
        <v>-8.052828304208642</v>
      </c>
    </row>
    <row r="798" spans="1:4" ht="12.75">
      <c r="A798" s="6">
        <f t="shared" si="51"/>
        <v>9.88973367350061</v>
      </c>
      <c r="B798" s="7">
        <f t="shared" si="48"/>
        <v>-10.688644831267403</v>
      </c>
      <c r="C798" s="7">
        <f t="shared" si="49"/>
        <v>-12.53594264183162</v>
      </c>
      <c r="D798" s="7">
        <f t="shared" si="50"/>
        <v>-7.3846865698651865</v>
      </c>
    </row>
    <row r="799" spans="1:4" ht="12.75">
      <c r="A799" s="6">
        <f t="shared" si="51"/>
        <v>9.902300044114968</v>
      </c>
      <c r="B799" s="7">
        <f t="shared" si="48"/>
        <v>-10.259267394983876</v>
      </c>
      <c r="C799" s="7">
        <f t="shared" si="49"/>
        <v>-12.662093420694871</v>
      </c>
      <c r="D799" s="7">
        <f t="shared" si="50"/>
        <v>-6.691365057963203</v>
      </c>
    </row>
    <row r="800" spans="1:4" ht="12.75">
      <c r="A800" s="6">
        <f t="shared" si="51"/>
        <v>9.914866414729326</v>
      </c>
      <c r="B800" s="7">
        <f t="shared" si="48"/>
        <v>-9.826529412863774</v>
      </c>
      <c r="C800" s="7">
        <f t="shared" si="49"/>
        <v>-12.773733762804492</v>
      </c>
      <c r="D800" s="7">
        <f t="shared" si="50"/>
        <v>-5.976903873072754</v>
      </c>
    </row>
    <row r="801" spans="1:4" ht="12.75">
      <c r="A801" s="6">
        <f t="shared" si="51"/>
        <v>9.927432785343685</v>
      </c>
      <c r="B801" s="7">
        <f t="shared" si="48"/>
        <v>-9.390971995733901</v>
      </c>
      <c r="C801" s="7">
        <f t="shared" si="49"/>
        <v>-12.870789328892567</v>
      </c>
      <c r="D801" s="7">
        <f t="shared" si="50"/>
        <v>-5.245439249359729</v>
      </c>
    </row>
    <row r="802" spans="1:4" ht="12.75">
      <c r="A802" s="6">
        <f t="shared" si="51"/>
        <v>9.939999155958043</v>
      </c>
      <c r="B802" s="7">
        <f t="shared" si="48"/>
        <v>-8.9531385011308</v>
      </c>
      <c r="C802" s="7">
        <f t="shared" si="49"/>
        <v>-12.953205942122374</v>
      </c>
      <c r="D802" s="7">
        <f t="shared" si="50"/>
        <v>-4.501179938934595</v>
      </c>
    </row>
    <row r="803" spans="1:4" ht="12.75">
      <c r="A803" s="6">
        <f t="shared" si="51"/>
        <v>9.952565526572402</v>
      </c>
      <c r="B803" s="7">
        <f t="shared" si="48"/>
        <v>-8.513573773097031</v>
      </c>
      <c r="C803" s="7">
        <f t="shared" si="49"/>
        <v>-13.020949651852419</v>
      </c>
      <c r="D803" s="7">
        <f t="shared" si="50"/>
        <v>-3.7483832223856672</v>
      </c>
    </row>
    <row r="804" spans="1:4" ht="12.75">
      <c r="A804" s="6">
        <f t="shared" si="51"/>
        <v>9.96513189718676</v>
      </c>
      <c r="B804" s="7">
        <f t="shared" si="48"/>
        <v>-8.072823380141063</v>
      </c>
      <c r="C804" s="7">
        <f t="shared" si="49"/>
        <v>-13.07400676874898</v>
      </c>
      <c r="D804" s="7">
        <f t="shared" si="50"/>
        <v>-2.9913306779157565</v>
      </c>
    </row>
    <row r="805" spans="1:4" ht="12.75">
      <c r="A805" s="6">
        <f t="shared" si="51"/>
        <v>9.977698267801118</v>
      </c>
      <c r="B805" s="7">
        <f t="shared" si="48"/>
        <v>-7.631432852441753</v>
      </c>
      <c r="C805" s="7">
        <f t="shared" si="49"/>
        <v>-13.112383871199338</v>
      </c>
      <c r="D805" s="7">
        <f t="shared" si="50"/>
        <v>-2.2343038468238006</v>
      </c>
    </row>
    <row r="806" spans="1:4" ht="12.75">
      <c r="A806" s="6">
        <f t="shared" si="51"/>
        <v>9.990264638415477</v>
      </c>
      <c r="B806" s="7">
        <f t="shared" si="48"/>
        <v>-7.1899469193794</v>
      </c>
      <c r="C806" s="7">
        <f t="shared" si="49"/>
        <v>-13.13610778301867</v>
      </c>
      <c r="D806" s="7">
        <f t="shared" si="50"/>
        <v>-1.4815599336132483</v>
      </c>
    </row>
    <row r="807" spans="1:4" ht="12.75">
      <c r="A807" s="6">
        <f t="shared" si="51"/>
        <v>10.002831009029835</v>
      </c>
      <c r="B807" s="7">
        <f t="shared" si="48"/>
        <v>-6.748908748474897</v>
      </c>
      <c r="C807" s="7">
        <f t="shared" si="49"/>
        <v>-13.145225522484283</v>
      </c>
      <c r="D807" s="7">
        <f t="shared" si="50"/>
        <v>-0.7373076787632535</v>
      </c>
    </row>
    <row r="808" spans="1:4" ht="12.75">
      <c r="A808" s="6">
        <f t="shared" si="51"/>
        <v>10.015397379644194</v>
      </c>
      <c r="B808" s="7">
        <f t="shared" si="48"/>
        <v>-6.3088591868163935</v>
      </c>
      <c r="C808" s="7">
        <f t="shared" si="49"/>
        <v>-13.13980422277166</v>
      </c>
      <c r="D808" s="7">
        <f t="shared" si="50"/>
        <v>-0.005683541168807871</v>
      </c>
    </row>
    <row r="809" spans="1:4" ht="12.75">
      <c r="A809" s="6">
        <f t="shared" si="51"/>
        <v>10.027963750258552</v>
      </c>
      <c r="B809" s="7">
        <f t="shared" si="48"/>
        <v>-5.870336006049383</v>
      </c>
      <c r="C809" s="7">
        <f t="shared" si="49"/>
        <v>-13.119931023907421</v>
      </c>
      <c r="D809" s="7">
        <f t="shared" si="50"/>
        <v>0.7092716745523933</v>
      </c>
    </row>
    <row r="810" spans="1:4" ht="12.75">
      <c r="A810" s="6">
        <f t="shared" si="51"/>
        <v>10.04053012087291</v>
      </c>
      <c r="B810" s="7">
        <f t="shared" si="48"/>
        <v>-5.433873152000955</v>
      </c>
      <c r="C810" s="7">
        <f t="shared" si="49"/>
        <v>-13.085712936394687</v>
      </c>
      <c r="D810" s="7">
        <f t="shared" si="50"/>
        <v>1.4036356132649033</v>
      </c>
    </row>
    <row r="811" spans="1:4" ht="12.75">
      <c r="A811" s="6">
        <f t="shared" si="51"/>
        <v>10.053096491487269</v>
      </c>
      <c r="B811" s="7">
        <f t="shared" si="48"/>
        <v>-5.000000000002382</v>
      </c>
      <c r="C811" s="7">
        <f t="shared" si="49"/>
        <v>-13.037276676706677</v>
      </c>
      <c r="D811" s="7">
        <f t="shared" si="50"/>
        <v>2.0736264577405077</v>
      </c>
    </row>
    <row r="812" spans="1:4" ht="12.75">
      <c r="A812" s="6">
        <f t="shared" si="51"/>
        <v>10.065662862101627</v>
      </c>
      <c r="B812" s="7">
        <f t="shared" si="48"/>
        <v>-4.569240616965984</v>
      </c>
      <c r="C812" s="7">
        <f t="shared" si="49"/>
        <v>-12.974768474884238</v>
      </c>
      <c r="D812" s="7">
        <f t="shared" si="50"/>
        <v>2.7156241850754617</v>
      </c>
    </row>
    <row r="813" spans="1:4" ht="12.75">
      <c r="A813" s="6">
        <f t="shared" si="51"/>
        <v>10.078229232715985</v>
      </c>
      <c r="B813" s="7">
        <f t="shared" si="48"/>
        <v>-4.1421130312627366</v>
      </c>
      <c r="C813" s="7">
        <f t="shared" si="49"/>
        <v>-12.89835385451268</v>
      </c>
      <c r="D813" s="7">
        <f t="shared" si="50"/>
        <v>3.3261908706473227</v>
      </c>
    </row>
    <row r="814" spans="1:4" ht="12.75">
      <c r="A814" s="6">
        <f t="shared" si="51"/>
        <v>10.090795603330344</v>
      </c>
      <c r="B814" s="7">
        <f t="shared" si="48"/>
        <v>-3.719128511435743</v>
      </c>
      <c r="C814" s="7">
        <f t="shared" si="49"/>
        <v>-12.80821738539251</v>
      </c>
      <c r="D814" s="7">
        <f t="shared" si="50"/>
        <v>3.9020899246178864</v>
      </c>
    </row>
    <row r="815" spans="1:4" ht="12.75">
      <c r="A815" s="6">
        <f t="shared" si="51"/>
        <v>10.103361973944702</v>
      </c>
      <c r="B815" s="7">
        <f t="shared" si="48"/>
        <v>-3.3007908547723055</v>
      </c>
      <c r="C815" s="7">
        <f t="shared" si="49"/>
        <v>-12.704562409257472</v>
      </c>
      <c r="D815" s="7">
        <f t="shared" si="50"/>
        <v>4.440304152100731</v>
      </c>
    </row>
    <row r="816" spans="1:4" ht="12.75">
      <c r="A816" s="6">
        <f t="shared" si="51"/>
        <v>10.11592834455906</v>
      </c>
      <c r="B816" s="7">
        <f t="shared" si="48"/>
        <v>-2.8875956867431265</v>
      </c>
      <c r="C816" s="7">
        <f t="shared" si="49"/>
        <v>-12.587610738931488</v>
      </c>
      <c r="D816" s="7">
        <f t="shared" si="50"/>
        <v>4.938052534841926</v>
      </c>
    </row>
    <row r="817" spans="1:4" ht="12.75">
      <c r="A817" s="6">
        <f t="shared" si="51"/>
        <v>10.128494715173419</v>
      </c>
      <c r="B817" s="7">
        <f t="shared" si="48"/>
        <v>-2.4800297723017923</v>
      </c>
      <c r="C817" s="7">
        <f t="shared" si="49"/>
        <v>-12.457602331353987</v>
      </c>
      <c r="D817" s="7">
        <f t="shared" si="50"/>
        <v>5.392805639572385</v>
      </c>
    </row>
    <row r="818" spans="1:4" ht="12.75">
      <c r="A818" s="6">
        <f t="shared" si="51"/>
        <v>10.141061085787777</v>
      </c>
      <c r="B818" s="7">
        <f t="shared" si="48"/>
        <v>-2.0785703400207147</v>
      </c>
      <c r="C818" s="7">
        <f t="shared" si="49"/>
        <v>-12.314794934940037</v>
      </c>
      <c r="D818" s="7">
        <f t="shared" si="50"/>
        <v>5.802299566038318</v>
      </c>
    </row>
    <row r="819" spans="1:4" ht="12.75">
      <c r="A819" s="6">
        <f t="shared" si="51"/>
        <v>10.153627456402136</v>
      </c>
      <c r="B819" s="7">
        <f t="shared" si="48"/>
        <v>-1.6836844200214962</v>
      </c>
      <c r="C819" s="7">
        <f t="shared" si="49"/>
        <v>-12.159463711778315</v>
      </c>
      <c r="D819" s="7">
        <f t="shared" si="50"/>
        <v>6.164548356057882</v>
      </c>
    </row>
    <row r="820" spans="1:4" ht="12.75">
      <c r="A820" s="6">
        <f t="shared" si="51"/>
        <v>10.166193827016494</v>
      </c>
      <c r="B820" s="7">
        <f t="shared" si="48"/>
        <v>-1.2958281966380154</v>
      </c>
      <c r="C820" s="7">
        <f t="shared" si="49"/>
        <v>-11.991900835205549</v>
      </c>
      <c r="D820" s="7">
        <f t="shared" si="50"/>
        <v>6.477854793739651</v>
      </c>
    </row>
    <row r="821" spans="1:4" ht="12.75">
      <c r="A821" s="6">
        <f t="shared" si="51"/>
        <v>10.178760197630853</v>
      </c>
      <c r="B821" s="7">
        <f t="shared" si="48"/>
        <v>-0.915446376729526</v>
      </c>
      <c r="C821" s="7">
        <f t="shared" si="49"/>
        <v>-11.812415063331155</v>
      </c>
      <c r="D821" s="7">
        <f t="shared" si="50"/>
        <v>6.7408195361822765</v>
      </c>
    </row>
    <row r="822" spans="1:4" ht="12.75">
      <c r="A822" s="6">
        <f t="shared" si="51"/>
        <v>10.191326568245211</v>
      </c>
      <c r="B822" s="7">
        <f t="shared" si="48"/>
        <v>-0.5429715745388348</v>
      </c>
      <c r="C822" s="7">
        <f t="shared" si="49"/>
        <v>-11.621331289119864</v>
      </c>
      <c r="D822" s="7">
        <f t="shared" si="50"/>
        <v>6.952348523502209</v>
      </c>
    </row>
    <row r="823" spans="1:4" ht="12.75">
      <c r="A823" s="6">
        <f t="shared" si="51"/>
        <v>10.20389293885957</v>
      </c>
      <c r="B823" s="7">
        <f t="shared" si="48"/>
        <v>-0.17882371396705388</v>
      </c>
      <c r="C823" s="7">
        <f t="shared" si="49"/>
        <v>-11.418990067673459</v>
      </c>
      <c r="D823" s="7">
        <f t="shared" si="50"/>
        <v>7.111658626853435</v>
      </c>
    </row>
    <row r="824" spans="1:4" ht="12.75">
      <c r="A824" s="6">
        <f t="shared" si="51"/>
        <v>10.216459309473928</v>
      </c>
      <c r="B824" s="7">
        <f t="shared" si="48"/>
        <v>0.17659055088835895</v>
      </c>
      <c r="C824" s="7">
        <f t="shared" si="49"/>
        <v>-11.205747121385137</v>
      </c>
      <c r="D824" s="7">
        <f t="shared" si="50"/>
        <v>7.2182815031541665</v>
      </c>
    </row>
    <row r="825" spans="1:4" ht="12.75">
      <c r="A825" s="6">
        <f t="shared" si="51"/>
        <v>10.229025680088286</v>
      </c>
      <c r="B825" s="7">
        <f t="shared" si="48"/>
        <v>0.5228783961115928</v>
      </c>
      <c r="C825" s="7">
        <f t="shared" si="49"/>
        <v>-10.981972823671413</v>
      </c>
      <c r="D825" s="7">
        <f t="shared" si="50"/>
        <v>7.272065635462903</v>
      </c>
    </row>
    <row r="826" spans="1:4" ht="12.75">
      <c r="A826" s="6">
        <f t="shared" si="51"/>
        <v>10.241592050702645</v>
      </c>
      <c r="B826" s="7">
        <f t="shared" si="48"/>
        <v>0.859661368468867</v>
      </c>
      <c r="C826" s="7">
        <f t="shared" si="49"/>
        <v>-10.7480516620169</v>
      </c>
      <c r="D826" s="7">
        <f t="shared" si="50"/>
        <v>7.27317654829229</v>
      </c>
    </row>
    <row r="827" spans="1:4" ht="12.75">
      <c r="A827" s="6">
        <f t="shared" si="51"/>
        <v>10.254158421317003</v>
      </c>
      <c r="B827" s="7">
        <f t="shared" si="48"/>
        <v>1.1865759052660136</v>
      </c>
      <c r="C827" s="7">
        <f t="shared" si="49"/>
        <v>-10.504381681096708</v>
      </c>
      <c r="D827" s="7">
        <f t="shared" si="50"/>
        <v>7.2220951975548155</v>
      </c>
    </row>
    <row r="828" spans="1:4" ht="12.75">
      <c r="A828" s="6">
        <f t="shared" si="51"/>
        <v>10.266724791931361</v>
      </c>
      <c r="B828" s="7">
        <f t="shared" si="48"/>
        <v>1.5032738328272774</v>
      </c>
      <c r="C828" s="7">
        <f t="shared" si="49"/>
        <v>-10.251373906769455</v>
      </c>
      <c r="D828" s="7">
        <f t="shared" si="50"/>
        <v>7.119614545240412</v>
      </c>
    </row>
    <row r="829" spans="1:4" ht="12.75">
      <c r="A829" s="6">
        <f t="shared" si="51"/>
        <v>10.27929116254572</v>
      </c>
      <c r="B829" s="7">
        <f t="shared" si="48"/>
        <v>1.8094228428898589</v>
      </c>
      <c r="C829" s="7">
        <f t="shared" si="49"/>
        <v>-9.989451751761074</v>
      </c>
      <c r="D829" s="7">
        <f t="shared" si="50"/>
        <v>6.966834339273274</v>
      </c>
    </row>
    <row r="830" spans="1:4" ht="12.75">
      <c r="A830" s="6">
        <f t="shared" si="51"/>
        <v>10.291857533160078</v>
      </c>
      <c r="B830" s="7">
        <f t="shared" si="48"/>
        <v>2.1047069462401407</v>
      </c>
      <c r="C830" s="7">
        <f t="shared" si="49"/>
        <v>-9.719050403885582</v>
      </c>
      <c r="D830" s="7">
        <f t="shared" si="50"/>
        <v>6.765154129225014</v>
      </c>
    </row>
    <row r="831" spans="1:4" ht="12.75">
      <c r="A831" s="6">
        <f t="shared" si="51"/>
        <v>10.304423903774437</v>
      </c>
      <c r="B831" s="7">
        <f t="shared" si="48"/>
        <v>2.388826902949856</v>
      </c>
      <c r="C831" s="7">
        <f t="shared" si="49"/>
        <v>-9.440616197673789</v>
      </c>
      <c r="D831" s="7">
        <f t="shared" si="50"/>
        <v>6.516264558615123</v>
      </c>
    </row>
    <row r="832" spans="1:4" ht="12.75">
      <c r="A832" s="6">
        <f t="shared" si="51"/>
        <v>10.316990274388795</v>
      </c>
      <c r="B832" s="7">
        <f t="shared" si="48"/>
        <v>2.6615006286038128</v>
      </c>
      <c r="C832" s="7">
        <f t="shared" si="49"/>
        <v>-9.15460597030443</v>
      </c>
      <c r="D832" s="7">
        <f t="shared" si="50"/>
        <v>6.2221369843507865</v>
      </c>
    </row>
    <row r="833" spans="1:4" ht="12.75">
      <c r="A833" s="6">
        <f t="shared" si="51"/>
        <v>10.329556645003153</v>
      </c>
      <c r="B833" s="7">
        <f t="shared" si="48"/>
        <v>2.9224635759448585</v>
      </c>
      <c r="C833" s="7">
        <f t="shared" si="49"/>
        <v>-8.86148640275459</v>
      </c>
      <c r="D833" s="7">
        <f t="shared" si="50"/>
        <v>5.885011483390358</v>
      </c>
    </row>
    <row r="834" spans="1:4" ht="12.75">
      <c r="A834" s="6">
        <f t="shared" si="51"/>
        <v>10.342123015617512</v>
      </c>
      <c r="B834" s="7">
        <f t="shared" si="48"/>
        <v>3.1714690913968404</v>
      </c>
      <c r="C834" s="7">
        <f t="shared" si="49"/>
        <v>-8.56173334710712</v>
      </c>
      <c r="D834" s="7">
        <f t="shared" si="50"/>
        <v>5.507383315904038</v>
      </c>
    </row>
    <row r="835" spans="1:4" ht="12.75">
      <c r="A835" s="6">
        <f t="shared" si="51"/>
        <v>10.35468938623187</v>
      </c>
      <c r="B835" s="7">
        <f t="shared" si="48"/>
        <v>3.4082887459619347</v>
      </c>
      <c r="C835" s="7">
        <f t="shared" si="49"/>
        <v>-8.255831140972587</v>
      </c>
      <c r="D835" s="7">
        <f t="shared" si="50"/>
        <v>5.0919879229994045</v>
      </c>
    </row>
    <row r="836" spans="1:4" ht="12.75">
      <c r="A836" s="6">
        <f t="shared" si="51"/>
        <v>10.367255756846228</v>
      </c>
      <c r="B836" s="7">
        <f t="shared" si="48"/>
        <v>3.632712640025261</v>
      </c>
      <c r="C836" s="7">
        <f t="shared" si="49"/>
        <v>-7.944271910001373</v>
      </c>
      <c r="D836" s="7">
        <f t="shared" si="50"/>
        <v>4.641784545428232</v>
      </c>
    </row>
    <row r="837" spans="1:4" ht="12.75">
      <c r="A837" s="6">
        <f t="shared" si="51"/>
        <v>10.379822127460587</v>
      </c>
      <c r="B837" s="7">
        <f t="shared" si="48"/>
        <v>3.8445496816367175</v>
      </c>
      <c r="C837" s="7">
        <f t="shared" si="49"/>
        <v>-7.627554859478625</v>
      </c>
      <c r="D837" s="7">
        <f t="shared" si="50"/>
        <v>4.159938557547189</v>
      </c>
    </row>
    <row r="838" spans="1:4" ht="12.75">
      <c r="A838" s="6">
        <f t="shared" si="51"/>
        <v>10.392388498074945</v>
      </c>
      <c r="B838" s="7">
        <f t="shared" si="48"/>
        <v>4.043627837877787</v>
      </c>
      <c r="C838" s="7">
        <f t="shared" si="49"/>
        <v>-7.306185556010131</v>
      </c>
      <c r="D838" s="7">
        <f t="shared" si="50"/>
        <v>3.649802618123734</v>
      </c>
    </row>
    <row r="839" spans="1:4" ht="12.75">
      <c r="A839" s="6">
        <f t="shared" si="51"/>
        <v>10.404954868689304</v>
      </c>
      <c r="B839" s="7">
        <f t="shared" si="48"/>
        <v>4.229794358959282</v>
      </c>
      <c r="C839" s="7">
        <f t="shared" si="49"/>
        <v>-6.980675200321314</v>
      </c>
      <c r="D839" s="7">
        <f t="shared" si="50"/>
        <v>3.1148967463183497</v>
      </c>
    </row>
    <row r="840" spans="1:4" ht="12.75">
      <c r="A840" s="6">
        <f t="shared" si="51"/>
        <v>10.417521239303662</v>
      </c>
      <c r="B840" s="7">
        <f t="shared" si="48"/>
        <v>4.4029159747347695</v>
      </c>
      <c r="C840" s="7">
        <f t="shared" si="49"/>
        <v>-6.6515398922041</v>
      </c>
      <c r="D840" s="7">
        <f t="shared" si="50"/>
        <v>2.558887437296688</v>
      </c>
    </row>
    <row r="841" spans="1:4" ht="12.75">
      <c r="A841" s="6">
        <f t="shared" si="51"/>
        <v>10.43008760991802</v>
      </c>
      <c r="B841" s="7">
        <f t="shared" si="48"/>
        <v>4.562879063353678</v>
      </c>
      <c r="C841" s="7">
        <f t="shared" si="49"/>
        <v>-6.319299888657588</v>
      </c>
      <c r="D841" s="7">
        <f t="shared" si="50"/>
        <v>1.9855659373956072</v>
      </c>
    </row>
    <row r="842" spans="1:4" ht="12.75">
      <c r="A842" s="6">
        <f t="shared" si="51"/>
        <v>10.442653980532379</v>
      </c>
      <c r="B842" s="7">
        <f t="shared" si="48"/>
        <v>4.709589791817722</v>
      </c>
      <c r="C842" s="7">
        <f t="shared" si="49"/>
        <v>-5.984478856278076</v>
      </c>
      <c r="D842" s="7">
        <f t="shared" si="50"/>
        <v>1.3988258035541852</v>
      </c>
    </row>
    <row r="843" spans="1:4" ht="12.75">
      <c r="A843" s="6">
        <f t="shared" si="51"/>
        <v>10.455220351146737</v>
      </c>
      <c r="B843" s="7">
        <f aca="true" t="shared" si="52" ref="B843:B906">FormelX</f>
        <v>4.842974228244157</v>
      </c>
      <c r="C843" s="7">
        <f aca="true" t="shared" si="53" ref="C843:C906">FormelY</f>
        <v>-5.647603118962136</v>
      </c>
      <c r="D843" s="7">
        <f aca="true" t="shared" si="54" ref="D843:D906">FormelZ</f>
        <v>0.8026398757975607</v>
      </c>
    </row>
    <row r="844" spans="1:4" ht="12.75">
      <c r="A844" s="6">
        <f t="shared" si="51"/>
        <v>10.467786721761096</v>
      </c>
      <c r="B844" s="7">
        <f t="shared" si="52"/>
        <v>4.962978425679692</v>
      </c>
      <c r="C844" s="7">
        <f t="shared" si="53"/>
        <v>-5.309200901993096</v>
      </c>
      <c r="D844" s="7">
        <f t="shared" si="54"/>
        <v>0.2010367949045172</v>
      </c>
    </row>
    <row r="845" spans="1:4" ht="12.75">
      <c r="A845" s="6">
        <f aca="true" t="shared" si="55" ref="A845:A908">PI()/1000*$B$7+A844</f>
        <v>10.480353092375454</v>
      </c>
      <c r="B845" s="7">
        <f t="shared" si="52"/>
        <v>5.069568477349318</v>
      </c>
      <c r="C845" s="7">
        <f t="shared" si="53"/>
        <v>-4.969801573586364</v>
      </c>
      <c r="D845" s="7">
        <f t="shared" si="54"/>
        <v>-0.40192280001976044</v>
      </c>
    </row>
    <row r="846" spans="1:4" ht="12.75">
      <c r="A846" s="6">
        <f t="shared" si="55"/>
        <v>10.492919462989812</v>
      </c>
      <c r="B846" s="7">
        <f t="shared" si="52"/>
        <v>5.162730543264894</v>
      </c>
      <c r="C846" s="7">
        <f t="shared" si="53"/>
        <v>-4.629934884972656</v>
      </c>
      <c r="D846" s="7">
        <f t="shared" si="54"/>
        <v>-1.0021702575212026</v>
      </c>
    </row>
    <row r="847" spans="1:4" ht="12.75">
      <c r="A847" s="6">
        <f t="shared" si="55"/>
        <v>10.50548583360417</v>
      </c>
      <c r="B847" s="7">
        <f t="shared" si="52"/>
        <v>5.242470848159106</v>
      </c>
      <c r="C847" s="7">
        <f t="shared" si="53"/>
        <v>-4.290130210100196</v>
      </c>
      <c r="D847" s="7">
        <f t="shared" si="54"/>
        <v>-1.595652945734655</v>
      </c>
    </row>
    <row r="848" spans="1:4" ht="12.75">
      <c r="A848" s="6">
        <f t="shared" si="55"/>
        <v>10.51805220421853</v>
      </c>
      <c r="B848" s="7">
        <f t="shared" si="52"/>
        <v>5.308815650751163</v>
      </c>
      <c r="C848" s="7">
        <f t="shared" si="53"/>
        <v>-3.9509157860375272</v>
      </c>
      <c r="D848" s="7">
        <f t="shared" si="54"/>
        <v>-2.1783581924302076</v>
      </c>
    </row>
    <row r="849" spans="1:4" ht="12.75">
      <c r="A849" s="6">
        <f t="shared" si="55"/>
        <v>10.530618574832888</v>
      </c>
      <c r="B849" s="7">
        <f t="shared" si="52"/>
        <v>5.361811184391361</v>
      </c>
      <c r="C849" s="7">
        <f t="shared" si="53"/>
        <v>-3.6128179551574733</v>
      </c>
      <c r="D849" s="7">
        <f t="shared" si="54"/>
        <v>-2.7463369958396693</v>
      </c>
    </row>
    <row r="850" spans="1:4" ht="12.75">
      <c r="A850" s="6">
        <f t="shared" si="55"/>
        <v>10.543184945447246</v>
      </c>
      <c r="B850" s="7">
        <f t="shared" si="52"/>
        <v>5.401523569172338</v>
      </c>
      <c r="C850" s="7">
        <f t="shared" si="53"/>
        <v>-3.2763604101803367</v>
      </c>
      <c r="D850" s="7">
        <f t="shared" si="54"/>
        <v>-3.2957273702403533</v>
      </c>
    </row>
    <row r="851" spans="1:4" ht="12.75">
      <c r="A851" s="6">
        <f t="shared" si="55"/>
        <v>10.555751316061604</v>
      </c>
      <c r="B851" s="7">
        <f t="shared" si="52"/>
        <v>5.42803869563542</v>
      </c>
      <c r="C851" s="7">
        <f t="shared" si="53"/>
        <v>-2.9420634431502273</v>
      </c>
      <c r="D851" s="7">
        <f t="shared" si="54"/>
        <v>-3.8227771923536227</v>
      </c>
    </row>
    <row r="852" spans="1:4" ht="12.75">
      <c r="A852" s="6">
        <f t="shared" si="55"/>
        <v>10.568317686675963</v>
      </c>
      <c r="B852" s="7">
        <f t="shared" si="52"/>
        <v>5.441462080240856</v>
      </c>
      <c r="C852" s="7">
        <f t="shared" si="53"/>
        <v>-2.610443199412869</v>
      </c>
      <c r="D852" s="7">
        <f t="shared" si="54"/>
        <v>-4.323866417458868</v>
      </c>
    </row>
    <row r="853" spans="1:4" ht="12.75">
      <c r="A853" s="6">
        <f t="shared" si="55"/>
        <v>10.580884057290321</v>
      </c>
      <c r="B853" s="7">
        <f t="shared" si="52"/>
        <v>5.44191869281086</v>
      </c>
      <c r="C853" s="7">
        <f t="shared" si="53"/>
        <v>-2.2820109376560587</v>
      </c>
      <c r="D853" s="7">
        <f t="shared" si="54"/>
        <v>-4.795528537713518</v>
      </c>
    </row>
    <row r="854" spans="1:4" ht="12.75">
      <c r="A854" s="6">
        <f t="shared" si="55"/>
        <v>10.59345042790468</v>
      </c>
      <c r="B854" s="7">
        <f t="shared" si="52"/>
        <v>5.4295527561942425</v>
      </c>
      <c r="C854" s="7">
        <f t="shared" si="53"/>
        <v>-1.957272297065351</v>
      </c>
      <c r="D854" s="7">
        <f t="shared" si="54"/>
        <v>-5.234471159486068</v>
      </c>
    </row>
    <row r="855" spans="1:4" ht="12.75">
      <c r="A855" s="6">
        <f t="shared" si="55"/>
        <v>10.606016798519038</v>
      </c>
      <c r="B855" s="7">
        <f t="shared" si="52"/>
        <v>5.404527518440945</v>
      </c>
      <c r="C855" s="7">
        <f t="shared" si="53"/>
        <v>-1.6367265726373441</v>
      </c>
      <c r="D855" s="7">
        <f t="shared" si="54"/>
        <v>-5.637595581527095</v>
      </c>
    </row>
    <row r="856" spans="1:4" ht="12.75">
      <c r="A856" s="6">
        <f t="shared" si="55"/>
        <v>10.618583169133396</v>
      </c>
      <c r="B856" s="7">
        <f t="shared" si="52"/>
        <v>5.367024997813773</v>
      </c>
      <c r="C856" s="7">
        <f t="shared" si="53"/>
        <v>-1.3208659996813807</v>
      </c>
      <c r="D856" s="7">
        <f t="shared" si="54"/>
        <v>-6.002015261494746</v>
      </c>
    </row>
    <row r="857" spans="1:4" ht="12.75">
      <c r="A857" s="6">
        <f t="shared" si="55"/>
        <v>10.631149539747755</v>
      </c>
      <c r="B857" s="7">
        <f t="shared" si="52"/>
        <v>5.3172457010034</v>
      </c>
      <c r="C857" s="7">
        <f t="shared" si="53"/>
        <v>-1.0101750485273673</v>
      </c>
      <c r="D857" s="7">
        <f t="shared" si="54"/>
        <v>-6.325073064683368</v>
      </c>
    </row>
    <row r="858" spans="1:4" ht="12.75">
      <c r="A858" s="6">
        <f t="shared" si="55"/>
        <v>10.643715910362113</v>
      </c>
      <c r="B858" s="7">
        <f t="shared" si="52"/>
        <v>5.2554083149506505</v>
      </c>
      <c r="C858" s="7">
        <f t="shared" si="53"/>
        <v>-0.7051297304428719</v>
      </c>
      <c r="D858" s="7">
        <f t="shared" si="54"/>
        <v>-6.604357195741195</v>
      </c>
    </row>
    <row r="859" spans="1:4" ht="12.75">
      <c r="A859" s="6">
        <f t="shared" si="55"/>
        <v>10.656282280976471</v>
      </c>
      <c r="B859" s="7">
        <f t="shared" si="52"/>
        <v>5.1817493727177215</v>
      </c>
      <c r="C859" s="7">
        <f t="shared" si="53"/>
        <v>-0.40619691574673755</v>
      </c>
      <c r="D859" s="7">
        <f t="shared" si="54"/>
        <v>-6.837715721665674</v>
      </c>
    </row>
    <row r="860" spans="1:4" ht="12.75">
      <c r="A860" s="6">
        <f t="shared" si="55"/>
        <v>10.66884865159083</v>
      </c>
      <c r="B860" s="7">
        <f t="shared" si="52"/>
        <v>5.096522893886803</v>
      </c>
      <c r="C860" s="7">
        <f t="shared" si="53"/>
        <v>-0.11383366508905368</v>
      </c>
      <c r="D860" s="7">
        <f t="shared" si="54"/>
        <v>-7.023269602390451</v>
      </c>
    </row>
    <row r="861" spans="1:4" ht="12.75">
      <c r="A861" s="6">
        <f t="shared" si="55"/>
        <v>10.681415022205188</v>
      </c>
      <c r="B861" s="7">
        <f t="shared" si="52"/>
        <v>5.000000000000874</v>
      </c>
      <c r="C861" s="7">
        <f t="shared" si="53"/>
        <v>0.17151342515138523</v>
      </c>
      <c r="D861" s="7">
        <f t="shared" si="54"/>
        <v>-7.159424153780689</v>
      </c>
    </row>
    <row r="862" spans="1:4" ht="12.75">
      <c r="A862" s="6">
        <f t="shared" si="55"/>
        <v>10.693981392819547</v>
      </c>
      <c r="B862" s="7">
        <f t="shared" si="52"/>
        <v>4.892468505596813</v>
      </c>
      <c r="C862" s="7">
        <f t="shared" si="53"/>
        <v>0.44940886242111056</v>
      </c>
      <c r="D862" s="7">
        <f t="shared" si="54"/>
        <v>-7.244878876784884</v>
      </c>
    </row>
    <row r="863" spans="1:4" ht="12.75">
      <c r="A863" s="6">
        <f t="shared" si="55"/>
        <v>10.706547763433905</v>
      </c>
      <c r="B863" s="7">
        <f t="shared" si="52"/>
        <v>4.774232485415791</v>
      </c>
      <c r="C863" s="7">
        <f t="shared" si="53"/>
        <v>0.7194288815878664</v>
      </c>
      <c r="D863" s="7">
        <f t="shared" si="54"/>
        <v>-7.278635595800837</v>
      </c>
    </row>
    <row r="864" spans="1:4" ht="12.75">
      <c r="A864" s="6">
        <f t="shared" si="55"/>
        <v>10.719114134048263</v>
      </c>
      <c r="B864" s="7">
        <f t="shared" si="52"/>
        <v>4.645611818409657</v>
      </c>
      <c r="C864" s="7">
        <f t="shared" si="53"/>
        <v>0.9811620516914665</v>
      </c>
      <c r="D864" s="7">
        <f t="shared" si="54"/>
        <v>-7.260004858948023</v>
      </c>
    </row>
    <row r="865" spans="1:4" ht="12.75">
      <c r="A865" s="6">
        <f t="shared" si="55"/>
        <v>10.731680504662622</v>
      </c>
      <c r="B865" s="7">
        <f t="shared" si="52"/>
        <v>4.50694170919515</v>
      </c>
      <c r="C865" s="7">
        <f t="shared" si="53"/>
        <v>1.2342098649866484</v>
      </c>
      <c r="D865" s="7">
        <f t="shared" si="54"/>
        <v>-7.18861056284363</v>
      </c>
    </row>
    <row r="866" spans="1:4" ht="12.75">
      <c r="A866" s="6">
        <f t="shared" si="55"/>
        <v>10.74424687527698</v>
      </c>
      <c r="B866" s="7">
        <f t="shared" si="52"/>
        <v>4.3585721876397</v>
      </c>
      <c r="C866" s="7">
        <f t="shared" si="53"/>
        <v>1.4781873074401943</v>
      </c>
      <c r="D866" s="7">
        <f t="shared" si="54"/>
        <v>-7.064392774598412</v>
      </c>
    </row>
    <row r="867" spans="1:4" ht="12.75">
      <c r="A867" s="6">
        <f t="shared" si="55"/>
        <v>10.756813245891339</v>
      </c>
      <c r="B867" s="7">
        <f t="shared" si="52"/>
        <v>4.20086758729377</v>
      </c>
      <c r="C867" s="7">
        <f t="shared" si="53"/>
        <v>1.7127234098709323</v>
      </c>
      <c r="D867" s="7">
        <f t="shared" si="54"/>
        <v>-6.887608734023919</v>
      </c>
    </row>
    <row r="868" spans="1:4" ht="12.75">
      <c r="A868" s="6">
        <f t="shared" si="55"/>
        <v>10.769379616505697</v>
      </c>
      <c r="B868" s="7">
        <f t="shared" si="52"/>
        <v>4.0342060034147345</v>
      </c>
      <c r="C868" s="7">
        <f t="shared" si="53"/>
        <v>1.9374617789487854</v>
      </c>
      <c r="D868" s="7">
        <f t="shared" si="54"/>
        <v>-6.658832029416143</v>
      </c>
    </row>
    <row r="869" spans="1:4" ht="12.75">
      <c r="A869" s="6">
        <f t="shared" si="55"/>
        <v>10.781945987120055</v>
      </c>
      <c r="B869" s="7">
        <f t="shared" si="52"/>
        <v>3.85897873135627</v>
      </c>
      <c r="C869" s="7">
        <f t="shared" si="53"/>
        <v>2.1520611072976985</v>
      </c>
      <c r="D869" s="7">
        <f t="shared" si="54"/>
        <v>-6.3789499506930305</v>
      </c>
    </row>
    <row r="870" spans="1:4" ht="12.75">
      <c r="A870" s="6">
        <f t="shared" si="55"/>
        <v>10.794512357734414</v>
      </c>
      <c r="B870" s="7">
        <f t="shared" si="52"/>
        <v>3.675589686125207</v>
      </c>
      <c r="C870" s="7">
        <f t="shared" si="53"/>
        <v>2.3561956619769706</v>
      </c>
      <c r="D870" s="7">
        <f t="shared" si="54"/>
        <v>-6.049159034055659</v>
      </c>
    </row>
    <row r="871" spans="1:4" ht="12.75">
      <c r="A871" s="6">
        <f t="shared" si="55"/>
        <v>10.807078728348772</v>
      </c>
      <c r="B871" s="7">
        <f t="shared" si="52"/>
        <v>3.484454803934513</v>
      </c>
      <c r="C871" s="7">
        <f t="shared" si="53"/>
        <v>2.5495557506462845</v>
      </c>
      <c r="D871" s="7">
        <f t="shared" si="54"/>
        <v>-5.670958822655845</v>
      </c>
    </row>
    <row r="872" spans="1:4" ht="12.75">
      <c r="A872" s="6">
        <f t="shared" si="55"/>
        <v>10.81964509896313</v>
      </c>
      <c r="B872" s="7">
        <f t="shared" si="52"/>
        <v>3.2860014266067195</v>
      </c>
      <c r="C872" s="7">
        <f t="shared" si="53"/>
        <v>2.7318481647514794</v>
      </c>
      <c r="D872" s="7">
        <f t="shared" si="54"/>
        <v>-5.246143877928073</v>
      </c>
    </row>
    <row r="873" spans="1:4" ht="12.75">
      <c r="A873" s="6">
        <f t="shared" si="55"/>
        <v>10.832211469577489</v>
      </c>
      <c r="B873" s="7">
        <f t="shared" si="52"/>
        <v>3.0806676697064357</v>
      </c>
      <c r="C873" s="7">
        <f t="shared" si="53"/>
        <v>2.902796599100781</v>
      </c>
      <c r="D873" s="7">
        <f t="shared" si="54"/>
        <v>-4.776794086222905</v>
      </c>
    </row>
    <row r="874" spans="1:4" ht="12.75">
      <c r="A874" s="6">
        <f t="shared" si="55"/>
        <v>10.844777840191847</v>
      </c>
      <c r="B874" s="7">
        <f t="shared" si="52"/>
        <v>2.8689017753037764</v>
      </c>
      <c r="C874" s="7">
        <f t="shared" si="53"/>
        <v>3.062142047234781</v>
      </c>
      <c r="D874" s="7">
        <f t="shared" si="54"/>
        <v>-4.265263315105713</v>
      </c>
    </row>
    <row r="875" spans="1:4" ht="12.75">
      <c r="A875" s="6">
        <f t="shared" si="55"/>
        <v>10.857344210806206</v>
      </c>
      <c r="B875" s="7">
        <f t="shared" si="52"/>
        <v>2.6511614502923315</v>
      </c>
      <c r="C875" s="7">
        <f t="shared" si="53"/>
        <v>3.209643172027926</v>
      </c>
      <c r="D875" s="7">
        <f t="shared" si="54"/>
        <v>-3.714166483103473</v>
      </c>
    </row>
    <row r="876" spans="1:4" ht="12.75">
      <c r="A876" s="6">
        <f t="shared" si="55"/>
        <v>10.869910581420564</v>
      </c>
      <c r="B876" s="7">
        <f t="shared" si="52"/>
        <v>2.427913191205886</v>
      </c>
      <c r="C876" s="7">
        <f t="shared" si="53"/>
        <v>3.3450766509944145</v>
      </c>
      <c r="D876" s="7">
        <f t="shared" si="54"/>
        <v>-3.126365115739656</v>
      </c>
    </row>
    <row r="877" spans="1:4" ht="12.75">
      <c r="A877" s="6">
        <f t="shared" si="55"/>
        <v>10.882476952034922</v>
      </c>
      <c r="B877" s="7">
        <f t="shared" si="52"/>
        <v>2.199631596497259</v>
      </c>
      <c r="C877" s="7">
        <f t="shared" si="53"/>
        <v>3.46823749580747</v>
      </c>
      <c r="D877" s="7">
        <f t="shared" si="54"/>
        <v>-2.504951469341666</v>
      </c>
    </row>
    <row r="878" spans="1:4" ht="12.75">
      <c r="A878" s="6">
        <f t="shared" si="55"/>
        <v>10.89504332264928</v>
      </c>
      <c r="B878" s="7">
        <f t="shared" si="52"/>
        <v>1.9667986672604656</v>
      </c>
      <c r="C878" s="7">
        <f t="shared" si="53"/>
        <v>3.57893934557762</v>
      </c>
      <c r="D878" s="7">
        <f t="shared" si="54"/>
        <v>-1.853231312287428</v>
      </c>
    </row>
    <row r="879" spans="1:4" ht="12.75">
      <c r="A879" s="6">
        <f t="shared" si="55"/>
        <v>10.90760969326364</v>
      </c>
      <c r="B879" s="7">
        <f t="shared" si="52"/>
        <v>1.7299030973938543</v>
      </c>
      <c r="C879" s="7">
        <f t="shared" si="53"/>
        <v>3.677014733472812</v>
      </c>
      <c r="D879" s="7">
        <f t="shared" si="54"/>
        <v>-1.174705461031234</v>
      </c>
    </row>
    <row r="880" spans="1:4" ht="12.75">
      <c r="A880" s="6">
        <f t="shared" si="55"/>
        <v>10.920176063877998</v>
      </c>
      <c r="B880" s="7">
        <f t="shared" si="52"/>
        <v>1.4894395542168493</v>
      </c>
      <c r="C880" s="7">
        <f t="shared" si="53"/>
        <v>3.7623153263013167</v>
      </c>
      <c r="D880" s="7">
        <f t="shared" si="54"/>
        <v>-0.47305017536999117</v>
      </c>
    </row>
    <row r="881" spans="1:4" ht="12.75">
      <c r="A881" s="6">
        <f t="shared" si="55"/>
        <v>10.932742434492356</v>
      </c>
      <c r="B881" s="7">
        <f t="shared" si="52"/>
        <v>1.2459079505665198</v>
      </c>
      <c r="C881" s="7">
        <f t="shared" si="53"/>
        <v>3.8347121367166093</v>
      </c>
      <c r="D881" s="7">
        <f t="shared" si="54"/>
        <v>0.247903476060789</v>
      </c>
    </row>
    <row r="882" spans="1:4" ht="12.75">
      <c r="A882" s="6">
        <f t="shared" si="55"/>
        <v>10.945308805106714</v>
      </c>
      <c r="B882" s="7">
        <f t="shared" si="52"/>
        <v>0.9998127094123203</v>
      </c>
      <c r="C882" s="7">
        <f t="shared" si="53"/>
        <v>3.894095707742511</v>
      </c>
      <c r="D882" s="7">
        <f t="shared" si="54"/>
        <v>0.9841911631739437</v>
      </c>
    </row>
    <row r="883" spans="1:4" ht="12.75">
      <c r="A883" s="6">
        <f t="shared" si="55"/>
        <v>10.957875175721073</v>
      </c>
      <c r="B883" s="7">
        <f t="shared" si="52"/>
        <v>0.7516620220379503</v>
      </c>
      <c r="C883" s="7">
        <f t="shared" si="53"/>
        <v>3.940376269356152</v>
      </c>
      <c r="D883" s="7">
        <f t="shared" si="54"/>
        <v>1.7317376325787204</v>
      </c>
    </row>
    <row r="884" spans="1:4" ht="12.75">
      <c r="A884" s="6">
        <f t="shared" si="55"/>
        <v>10.970441546335431</v>
      </c>
      <c r="B884" s="7">
        <f t="shared" si="52"/>
        <v>0.5019671008484596</v>
      </c>
      <c r="C884" s="7">
        <f t="shared" si="53"/>
        <v>3.973483866906072</v>
      </c>
      <c r="D884" s="7">
        <f t="shared" si="54"/>
        <v>2.4863797098272866</v>
      </c>
    </row>
    <row r="885" spans="1:4" ht="12.75">
      <c r="A885" s="6">
        <f t="shared" si="55"/>
        <v>10.98300791694979</v>
      </c>
      <c r="B885" s="7">
        <f t="shared" si="52"/>
        <v>0.2512414278683498</v>
      </c>
      <c r="C885" s="7">
        <f t="shared" si="53"/>
        <v>3.993368461182862</v>
      </c>
      <c r="D885" s="7">
        <f t="shared" si="54"/>
        <v>3.243889835275377</v>
      </c>
    </row>
    <row r="886" spans="1:4" ht="12.75">
      <c r="A886" s="6">
        <f t="shared" si="55"/>
        <v>10.995574287564148</v>
      </c>
      <c r="B886" s="7">
        <f t="shared" si="52"/>
        <v>2.5487663195267185E-12</v>
      </c>
      <c r="C886" s="7">
        <f t="shared" si="53"/>
        <v>4</v>
      </c>
      <c r="D886" s="7">
        <f t="shared" si="54"/>
        <v>3.999999999992336</v>
      </c>
    </row>
    <row r="887" spans="1:4" ht="12.75">
      <c r="A887" s="6">
        <f t="shared" si="55"/>
        <v>11.008140658178506</v>
      </c>
      <c r="B887" s="7">
        <f t="shared" si="52"/>
        <v>-0.25124142786325754</v>
      </c>
      <c r="C887" s="7">
        <f t="shared" si="53"/>
        <v>3.993368461183131</v>
      </c>
      <c r="D887" s="7">
        <f t="shared" si="54"/>
        <v>4.750425945834053</v>
      </c>
    </row>
    <row r="888" spans="1:4" ht="12.75">
      <c r="A888" s="6">
        <f t="shared" si="55"/>
        <v>11.020707028792865</v>
      </c>
      <c r="B888" s="7">
        <f t="shared" si="52"/>
        <v>-0.501967100843383</v>
      </c>
      <c r="C888" s="7">
        <f t="shared" si="53"/>
        <v>3.973483866906612</v>
      </c>
      <c r="D888" s="7">
        <f t="shared" si="54"/>
        <v>5.490891492242473</v>
      </c>
    </row>
    <row r="889" spans="1:4" ht="12.75">
      <c r="A889" s="6">
        <f t="shared" si="55"/>
        <v>11.033273399407223</v>
      </c>
      <c r="B889" s="7">
        <f t="shared" si="52"/>
        <v>-0.7516620220328998</v>
      </c>
      <c r="C889" s="7">
        <f t="shared" si="53"/>
        <v>3.9403762693569595</v>
      </c>
      <c r="D889" s="7">
        <f t="shared" si="54"/>
        <v>6.217152851566416</v>
      </c>
    </row>
    <row r="890" spans="1:4" ht="12.75">
      <c r="A890" s="6">
        <f t="shared" si="55"/>
        <v>11.045839770021582</v>
      </c>
      <c r="B890" s="7">
        <f t="shared" si="52"/>
        <v>-0.9998127094073067</v>
      </c>
      <c r="C890" s="7">
        <f t="shared" si="53"/>
        <v>3.8940957077435865</v>
      </c>
      <c r="D890" s="7">
        <f t="shared" si="54"/>
        <v>6.925022794714744</v>
      </c>
    </row>
    <row r="891" spans="1:4" ht="12.75">
      <c r="A891" s="6">
        <f t="shared" si="55"/>
        <v>11.05840614063594</v>
      </c>
      <c r="B891" s="7">
        <f t="shared" si="52"/>
        <v>-1.245907950561553</v>
      </c>
      <c r="C891" s="7">
        <f t="shared" si="53"/>
        <v>3.8347121367179478</v>
      </c>
      <c r="D891" s="7">
        <f t="shared" si="54"/>
        <v>7.610394529754487</v>
      </c>
    </row>
    <row r="892" spans="1:4" ht="12.75">
      <c r="A892" s="6">
        <f t="shared" si="55"/>
        <v>11.070972511250298</v>
      </c>
      <c r="B892" s="7">
        <f t="shared" si="52"/>
        <v>-1.4894395542119399</v>
      </c>
      <c r="C892" s="7">
        <f t="shared" si="53"/>
        <v>3.762315326302919</v>
      </c>
      <c r="D892" s="7">
        <f t="shared" si="54"/>
        <v>8.269265157648848</v>
      </c>
    </row>
    <row r="893" spans="1:4" ht="12.75">
      <c r="A893" s="6">
        <f t="shared" si="55"/>
        <v>11.083538881864657</v>
      </c>
      <c r="B893" s="7">
        <f t="shared" si="52"/>
        <v>-1.7299030973890122</v>
      </c>
      <c r="C893" s="7">
        <f t="shared" si="53"/>
        <v>3.6770147334746763</v>
      </c>
      <c r="D893" s="7">
        <f t="shared" si="54"/>
        <v>8.897758571684216</v>
      </c>
    </row>
    <row r="894" spans="1:4" ht="12.75">
      <c r="A894" s="6">
        <f t="shared" si="55"/>
        <v>11.096105252479015</v>
      </c>
      <c r="B894" s="7">
        <f t="shared" si="52"/>
        <v>-1.9667986672557005</v>
      </c>
      <c r="C894" s="7">
        <f t="shared" si="53"/>
        <v>3.578939345579742</v>
      </c>
      <c r="D894" s="7">
        <f t="shared" si="54"/>
        <v>9.492147670247993</v>
      </c>
    </row>
    <row r="895" spans="1:4" ht="12.75">
      <c r="A895" s="6">
        <f t="shared" si="55"/>
        <v>11.108671623093374</v>
      </c>
      <c r="B895" s="7">
        <f t="shared" si="52"/>
        <v>-2.1996315964925817</v>
      </c>
      <c r="C895" s="7">
        <f t="shared" si="53"/>
        <v>3.4682374958098485</v>
      </c>
      <c r="D895" s="7">
        <f t="shared" si="54"/>
        <v>10.048875756472707</v>
      </c>
    </row>
    <row r="896" spans="1:4" ht="12.75">
      <c r="A896" s="6">
        <f t="shared" si="55"/>
        <v>11.121237993707732</v>
      </c>
      <c r="B896" s="7">
        <f t="shared" si="52"/>
        <v>-2.4279131912013066</v>
      </c>
      <c r="C896" s="7">
        <f t="shared" si="53"/>
        <v>3.3450766509970427</v>
      </c>
      <c r="D896" s="7">
        <f t="shared" si="54"/>
        <v>10.564577002834563</v>
      </c>
    </row>
    <row r="897" spans="1:4" ht="12.75">
      <c r="A897" s="6">
        <f t="shared" si="55"/>
        <v>11.13380436432209</v>
      </c>
      <c r="B897" s="7">
        <f t="shared" si="52"/>
        <v>-2.6511614502878587</v>
      </c>
      <c r="C897" s="7">
        <f t="shared" si="53"/>
        <v>3.2096431720308036</v>
      </c>
      <c r="D897" s="7">
        <f t="shared" si="54"/>
        <v>11.036095864060544</v>
      </c>
    </row>
    <row r="898" spans="1:4" ht="12.75">
      <c r="A898" s="6">
        <f t="shared" si="55"/>
        <v>11.146370734936449</v>
      </c>
      <c r="B898" s="7">
        <f t="shared" si="52"/>
        <v>-2.8689017752994204</v>
      </c>
      <c r="C898" s="7">
        <f t="shared" si="53"/>
        <v>3.0621420472379004</v>
      </c>
      <c r="D898" s="7">
        <f t="shared" si="54"/>
        <v>11.46050532762731</v>
      </c>
    </row>
    <row r="899" spans="1:4" ht="12.75">
      <c r="A899" s="6">
        <f t="shared" si="55"/>
        <v>11.158937105550807</v>
      </c>
      <c r="B899" s="7">
        <f t="shared" si="52"/>
        <v>-3.0806676697022066</v>
      </c>
      <c r="C899" s="7">
        <f t="shared" si="53"/>
        <v>2.9027965991041365</v>
      </c>
      <c r="D899" s="7">
        <f t="shared" si="54"/>
        <v>11.83512389769411</v>
      </c>
    </row>
    <row r="900" spans="1:4" ht="12.75">
      <c r="A900" s="6">
        <f t="shared" si="55"/>
        <v>11.171503476165165</v>
      </c>
      <c r="B900" s="7">
        <f t="shared" si="52"/>
        <v>-3.286001426602625</v>
      </c>
      <c r="C900" s="7">
        <f t="shared" si="53"/>
        <v>2.7318481647550703</v>
      </c>
      <c r="D900" s="7">
        <f t="shared" si="54"/>
        <v>12.157531215463337</v>
      </c>
    </row>
    <row r="901" spans="1:4" ht="12.75">
      <c r="A901" s="6">
        <f t="shared" si="55"/>
        <v>11.184069846779524</v>
      </c>
      <c r="B901" s="7">
        <f t="shared" si="52"/>
        <v>-3.4844548039305634</v>
      </c>
      <c r="C901" s="7">
        <f t="shared" si="53"/>
        <v>2.5495557506501036</v>
      </c>
      <c r="D901" s="7">
        <f t="shared" si="54"/>
        <v>12.425582226665588</v>
      </c>
    </row>
    <row r="902" spans="1:4" ht="12.75">
      <c r="A902" s="6">
        <f t="shared" si="55"/>
        <v>11.196636217393882</v>
      </c>
      <c r="B902" s="7">
        <f t="shared" si="52"/>
        <v>-3.6755896861214095</v>
      </c>
      <c r="C902" s="7">
        <f t="shared" si="53"/>
        <v>2.356195661981012</v>
      </c>
      <c r="D902" s="7">
        <f t="shared" si="54"/>
        <v>12.637419815077786</v>
      </c>
    </row>
    <row r="903" spans="1:4" ht="12.75">
      <c r="A903" s="6">
        <f t="shared" si="55"/>
        <v>11.20920258800824</v>
      </c>
      <c r="B903" s="7">
        <f t="shared" si="52"/>
        <v>-3.8589787313526354</v>
      </c>
      <c r="C903" s="7">
        <f t="shared" si="53"/>
        <v>2.1520611073019555</v>
      </c>
      <c r="D903" s="7">
        <f t="shared" si="54"/>
        <v>12.791485829655866</v>
      </c>
    </row>
    <row r="904" spans="1:4" ht="12.75">
      <c r="A904" s="6">
        <f t="shared" si="55"/>
        <v>11.221768958622599</v>
      </c>
      <c r="B904" s="7">
        <f t="shared" si="52"/>
        <v>-4.034206003411269</v>
      </c>
      <c r="C904" s="7">
        <f t="shared" si="53"/>
        <v>1.9374617789532502</v>
      </c>
      <c r="D904" s="7">
        <f t="shared" si="54"/>
        <v>12.886530441949292</v>
      </c>
    </row>
    <row r="905" spans="1:4" ht="12.75">
      <c r="A905" s="6">
        <f t="shared" si="55"/>
        <v>11.234335329236957</v>
      </c>
      <c r="B905" s="7">
        <f t="shared" si="52"/>
        <v>-4.200867587290482</v>
      </c>
      <c r="C905" s="7">
        <f t="shared" si="53"/>
        <v>1.7127234098755997</v>
      </c>
      <c r="D905" s="7">
        <f t="shared" si="54"/>
        <v>12.921619779910872</v>
      </c>
    </row>
    <row r="906" spans="1:4" ht="12.75">
      <c r="A906" s="6">
        <f t="shared" si="55"/>
        <v>11.246901699851316</v>
      </c>
      <c r="B906" s="7">
        <f t="shared" si="52"/>
        <v>-4.3585721876365975</v>
      </c>
      <c r="C906" s="7">
        <f t="shared" si="53"/>
        <v>1.478187307445058</v>
      </c>
      <c r="D906" s="7">
        <f t="shared" si="54"/>
        <v>12.896141793968997</v>
      </c>
    </row>
    <row r="907" spans="1:4" ht="12.75">
      <c r="A907" s="6">
        <f t="shared" si="55"/>
        <v>11.259468070465674</v>
      </c>
      <c r="B907" s="7">
        <f aca="true" t="shared" si="56" ref="B907:B970">FormelX</f>
        <v>-4.506941709192242</v>
      </c>
      <c r="C907" s="7">
        <f aca="true" t="shared" si="57" ref="C907:C970">FormelY</f>
        <v>1.2342098649916995</v>
      </c>
      <c r="D907" s="7">
        <f aca="true" t="shared" si="58" ref="D907:D970">FormelZ</f>
        <v>12.809810321234899</v>
      </c>
    </row>
    <row r="908" spans="1:4" ht="12.75">
      <c r="A908" s="6">
        <f t="shared" si="55"/>
        <v>11.272034441080033</v>
      </c>
      <c r="B908" s="7">
        <f t="shared" si="56"/>
        <v>-4.64561181840695</v>
      </c>
      <c r="C908" s="7">
        <f t="shared" si="57"/>
        <v>0.981162051696697</v>
      </c>
      <c r="D908" s="7">
        <f t="shared" si="58"/>
        <v>12.66266732391787</v>
      </c>
    </row>
    <row r="909" spans="1:4" ht="12.75">
      <c r="A909" s="6">
        <f aca="true" t="shared" si="59" ref="A909:A972">PI()/1000*$B$7+A908</f>
        <v>11.284600811694391</v>
      </c>
      <c r="B909" s="7">
        <f t="shared" si="56"/>
        <v>-4.774232485413291</v>
      </c>
      <c r="C909" s="7">
        <f t="shared" si="57"/>
        <v>0.719428881593271</v>
      </c>
      <c r="D909" s="7">
        <f t="shared" si="58"/>
        <v>12.455083288359212</v>
      </c>
    </row>
    <row r="910" spans="1:4" ht="12.75">
      <c r="A910" s="6">
        <f t="shared" si="59"/>
        <v>11.29716718230875</v>
      </c>
      <c r="B910" s="7">
        <f t="shared" si="56"/>
        <v>-4.892468505594529</v>
      </c>
      <c r="C910" s="7">
        <f t="shared" si="57"/>
        <v>0.44940886242667855</v>
      </c>
      <c r="D910" s="7">
        <f t="shared" si="58"/>
        <v>12.187755781511537</v>
      </c>
    </row>
    <row r="911" spans="1:4" ht="12.75">
      <c r="A911" s="6">
        <f t="shared" si="59"/>
        <v>11.309733552923108</v>
      </c>
      <c r="B911" s="7">
        <f t="shared" si="56"/>
        <v>-4.999999999998808</v>
      </c>
      <c r="C911" s="7">
        <f t="shared" si="57"/>
        <v>0.17151342515711043</v>
      </c>
      <c r="D911" s="7">
        <f t="shared" si="58"/>
        <v>11.86170617212559</v>
      </c>
    </row>
    <row r="912" spans="1:4" ht="12.75">
      <c r="A912" s="6">
        <f t="shared" si="59"/>
        <v>11.322299923537466</v>
      </c>
      <c r="B912" s="7">
        <f t="shared" si="56"/>
        <v>-5.096522893884965</v>
      </c>
      <c r="C912" s="7">
        <f t="shared" si="57"/>
        <v>-0.11383366508318193</v>
      </c>
      <c r="D912" s="7">
        <f t="shared" si="58"/>
        <v>11.478274534302182</v>
      </c>
    </row>
    <row r="913" spans="1:4" ht="12.75">
      <c r="A913" s="6">
        <f t="shared" si="59"/>
        <v>11.334866294151825</v>
      </c>
      <c r="B913" s="7">
        <f t="shared" si="56"/>
        <v>-5.181749372716116</v>
      </c>
      <c r="C913" s="7">
        <f t="shared" si="57"/>
        <v>-0.406196915740729</v>
      </c>
      <c r="D913" s="7">
        <f t="shared" si="58"/>
        <v>11.039112761363345</v>
      </c>
    </row>
    <row r="914" spans="1:4" ht="12.75">
      <c r="A914" s="6">
        <f t="shared" si="59"/>
        <v>11.347432664766183</v>
      </c>
      <c r="B914" s="7">
        <f t="shared" si="56"/>
        <v>-5.255408314949285</v>
      </c>
      <c r="C914" s="7">
        <f t="shared" si="57"/>
        <v>-0.7051297304367328</v>
      </c>
      <c r="D914" s="7">
        <f t="shared" si="58"/>
        <v>10.54617592813587</v>
      </c>
    </row>
    <row r="915" spans="1:4" ht="12.75">
      <c r="A915" s="6">
        <f t="shared" si="59"/>
        <v>11.359999035380541</v>
      </c>
      <c r="B915" s="7">
        <f t="shared" si="56"/>
        <v>-5.317245701002275</v>
      </c>
      <c r="C915" s="7">
        <f t="shared" si="57"/>
        <v>-1.0101750485211092</v>
      </c>
      <c r="D915" s="7">
        <f t="shared" si="58"/>
        <v>10.001711949664607</v>
      </c>
    </row>
    <row r="916" spans="1:4" ht="12.75">
      <c r="A916" s="6">
        <f t="shared" si="59"/>
        <v>11.3725654059949</v>
      </c>
      <c r="B916" s="7">
        <f t="shared" si="56"/>
        <v>-5.367024997812896</v>
      </c>
      <c r="C916" s="7">
        <f t="shared" si="57"/>
        <v>-1.3208659996750134</v>
      </c>
      <c r="D916" s="7">
        <f t="shared" si="58"/>
        <v>9.408249594025607</v>
      </c>
    </row>
    <row r="917" spans="1:4" ht="12.75">
      <c r="A917" s="6">
        <f t="shared" si="59"/>
        <v>11.385131776609258</v>
      </c>
      <c r="B917" s="7">
        <f t="shared" si="56"/>
        <v>-5.404527518440318</v>
      </c>
      <c r="C917" s="7">
        <f t="shared" si="57"/>
        <v>-1.636726572630876</v>
      </c>
      <c r="D917" s="7">
        <f t="shared" si="58"/>
        <v>8.768584916235882</v>
      </c>
    </row>
    <row r="918" spans="1:4" ht="12.75">
      <c r="A918" s="6">
        <f t="shared" si="59"/>
        <v>11.397698147223617</v>
      </c>
      <c r="B918" s="7">
        <f t="shared" si="56"/>
        <v>-5.429552756193874</v>
      </c>
      <c r="C918" s="7">
        <f t="shared" si="57"/>
        <v>-1.9572722970587924</v>
      </c>
      <c r="D918" s="7">
        <f t="shared" si="58"/>
        <v>8.085766189204069</v>
      </c>
    </row>
    <row r="919" spans="1:4" ht="12.75">
      <c r="A919" s="6">
        <f t="shared" si="59"/>
        <v>11.410264517837975</v>
      </c>
      <c r="B919" s="7">
        <f t="shared" si="56"/>
        <v>-5.441918692810749</v>
      </c>
      <c r="C919" s="7">
        <f t="shared" si="57"/>
        <v>-2.282010937649421</v>
      </c>
      <c r="D919" s="7">
        <f t="shared" si="58"/>
        <v>7.363077416183952</v>
      </c>
    </row>
    <row r="920" spans="1:4" ht="12.75">
      <c r="A920" s="6">
        <f t="shared" si="59"/>
        <v>11.422830888452333</v>
      </c>
      <c r="B920" s="7">
        <f t="shared" si="56"/>
        <v>-5.441462080241007</v>
      </c>
      <c r="C920" s="7">
        <f t="shared" si="57"/>
        <v>-2.610443199406159</v>
      </c>
      <c r="D920" s="7">
        <f t="shared" si="58"/>
        <v>6.604020517232126</v>
      </c>
    </row>
    <row r="921" spans="1:4" ht="12.75">
      <c r="A921" s="6">
        <f t="shared" si="59"/>
        <v>11.435397259066692</v>
      </c>
      <c r="B921" s="7">
        <f t="shared" si="56"/>
        <v>-5.428038695635837</v>
      </c>
      <c r="C921" s="7">
        <f t="shared" si="57"/>
        <v>-2.9420634431434607</v>
      </c>
      <c r="D921" s="7">
        <f t="shared" si="58"/>
        <v>5.812296289686529</v>
      </c>
    </row>
    <row r="922" spans="1:4" ht="12.75">
      <c r="A922" s="6">
        <f t="shared" si="59"/>
        <v>11.44796362968105</v>
      </c>
      <c r="B922" s="7">
        <f t="shared" si="56"/>
        <v>-5.401523569173022</v>
      </c>
      <c r="C922" s="7">
        <f t="shared" si="57"/>
        <v>-3.27636041017352</v>
      </c>
      <c r="D922" s="7">
        <f t="shared" si="58"/>
        <v>4.9917842496314</v>
      </c>
    </row>
    <row r="923" spans="1:4" ht="12.75">
      <c r="A923" s="6">
        <f t="shared" si="59"/>
        <v>11.460530000295408</v>
      </c>
      <c r="B923" s="7">
        <f t="shared" si="56"/>
        <v>-5.361811184392314</v>
      </c>
      <c r="C923" s="7">
        <f t="shared" si="57"/>
        <v>-3.612817955150618</v>
      </c>
      <c r="D923" s="7">
        <f t="shared" si="58"/>
        <v>4.14652146765695</v>
      </c>
    </row>
    <row r="924" spans="1:4" ht="12.75">
      <c r="A924" s="6">
        <f t="shared" si="59"/>
        <v>11.473096370909767</v>
      </c>
      <c r="B924" s="7">
        <f t="shared" si="56"/>
        <v>-5.308815650752386</v>
      </c>
      <c r="C924" s="7">
        <f t="shared" si="57"/>
        <v>-3.950915786030644</v>
      </c>
      <c r="D924" s="7">
        <f t="shared" si="58"/>
        <v>3.280680517922765</v>
      </c>
    </row>
    <row r="925" spans="1:4" ht="12.75">
      <c r="A925" s="6">
        <f t="shared" si="59"/>
        <v>11.485662741524125</v>
      </c>
      <c r="B925" s="7">
        <f t="shared" si="56"/>
        <v>-5.242470848160601</v>
      </c>
      <c r="C925" s="7">
        <f t="shared" si="57"/>
        <v>-4.290130210093296</v>
      </c>
      <c r="D925" s="7">
        <f t="shared" si="58"/>
        <v>2.3985466645601217</v>
      </c>
    </row>
    <row r="926" spans="1:4" ht="12.75">
      <c r="A926" s="6">
        <f t="shared" si="59"/>
        <v>11.498229112138484</v>
      </c>
      <c r="B926" s="7">
        <f t="shared" si="56"/>
        <v>-5.162730543266662</v>
      </c>
      <c r="C926" s="7">
        <f t="shared" si="57"/>
        <v>-4.629934884965747</v>
      </c>
      <c r="D926" s="7">
        <f t="shared" si="58"/>
        <v>1.5044944137716663</v>
      </c>
    </row>
    <row r="927" spans="1:4" ht="12.75">
      <c r="A927" s="6">
        <f t="shared" si="59"/>
        <v>11.510795482752842</v>
      </c>
      <c r="B927" s="7">
        <f t="shared" si="56"/>
        <v>-5.06956847735136</v>
      </c>
      <c r="C927" s="7">
        <f t="shared" si="57"/>
        <v>-4.969801573579461</v>
      </c>
      <c r="D927" s="7">
        <f t="shared" si="58"/>
        <v>0.6029635635825383</v>
      </c>
    </row>
    <row r="928" spans="1:4" ht="12.75">
      <c r="A928" s="6">
        <f t="shared" si="59"/>
        <v>11.5233618533672</v>
      </c>
      <c r="B928" s="7">
        <f t="shared" si="56"/>
        <v>-4.962978425682007</v>
      </c>
      <c r="C928" s="7">
        <f t="shared" si="57"/>
        <v>-5.309200901986208</v>
      </c>
      <c r="D928" s="7">
        <f t="shared" si="58"/>
        <v>-0.3015651139552265</v>
      </c>
    </row>
    <row r="929" spans="1:4" ht="12.75">
      <c r="A929" s="6">
        <f t="shared" si="59"/>
        <v>11.535928223981559</v>
      </c>
      <c r="B929" s="7">
        <f t="shared" si="56"/>
        <v>-4.842974228246742</v>
      </c>
      <c r="C929" s="7">
        <f t="shared" si="57"/>
        <v>-5.647603118955274</v>
      </c>
      <c r="D929" s="7">
        <f t="shared" si="58"/>
        <v>-1.2045944212196604</v>
      </c>
    </row>
    <row r="930" spans="1:4" ht="12.75">
      <c r="A930" s="6">
        <f t="shared" si="59"/>
        <v>11.548494594595917</v>
      </c>
      <c r="B930" s="7">
        <f t="shared" si="56"/>
        <v>-4.709589791820579</v>
      </c>
      <c r="C930" s="7">
        <f t="shared" si="57"/>
        <v>-5.98447885627125</v>
      </c>
      <c r="D930" s="7">
        <f t="shared" si="58"/>
        <v>-2.1016353759442166</v>
      </c>
    </row>
    <row r="931" spans="1:4" ht="12.75">
      <c r="A931" s="6">
        <f t="shared" si="59"/>
        <v>11.561060965210276</v>
      </c>
      <c r="B931" s="7">
        <f t="shared" si="56"/>
        <v>-4.562879063356805</v>
      </c>
      <c r="C931" s="7">
        <f t="shared" si="57"/>
        <v>-6.319299888650809</v>
      </c>
      <c r="D931" s="7">
        <f t="shared" si="58"/>
        <v>-2.9882318058943564</v>
      </c>
    </row>
    <row r="932" spans="1:4" ht="12.75">
      <c r="A932" s="6">
        <f t="shared" si="59"/>
        <v>11.573627335824634</v>
      </c>
      <c r="B932" s="7">
        <f t="shared" si="56"/>
        <v>-4.402915974738166</v>
      </c>
      <c r="C932" s="7">
        <f t="shared" si="57"/>
        <v>-6.651539892197379</v>
      </c>
      <c r="D932" s="7">
        <f t="shared" si="58"/>
        <v>-3.8599847588403877</v>
      </c>
    </row>
    <row r="933" spans="1:4" ht="12.75">
      <c r="A933" s="6">
        <f t="shared" si="59"/>
        <v>11.586193706438992</v>
      </c>
      <c r="B933" s="7">
        <f t="shared" si="56"/>
        <v>-4.2297943589629465</v>
      </c>
      <c r="C933" s="7">
        <f t="shared" si="57"/>
        <v>-6.980675200314662</v>
      </c>
      <c r="D933" s="7">
        <f t="shared" si="58"/>
        <v>-4.712576590418636</v>
      </c>
    </row>
    <row r="934" spans="1:4" ht="12.75">
      <c r="A934" s="6">
        <f t="shared" si="59"/>
        <v>11.59876007705335</v>
      </c>
      <c r="B934" s="7">
        <f t="shared" si="56"/>
        <v>-4.043627837881714</v>
      </c>
      <c r="C934" s="7">
        <f t="shared" si="57"/>
        <v>-7.306185556003558</v>
      </c>
      <c r="D934" s="7">
        <f t="shared" si="58"/>
        <v>-5.541794594299043</v>
      </c>
    </row>
    <row r="935" spans="1:4" ht="12.75">
      <c r="A935" s="6">
        <f t="shared" si="59"/>
        <v>11.61132644766771</v>
      </c>
      <c r="B935" s="7">
        <f t="shared" si="56"/>
        <v>-3.8445496816409026</v>
      </c>
      <c r="C935" s="7">
        <f t="shared" si="57"/>
        <v>-7.627554859472141</v>
      </c>
      <c r="D935" s="7">
        <f t="shared" si="58"/>
        <v>-6.3435540416718625</v>
      </c>
    </row>
    <row r="936" spans="1:4" ht="12.75">
      <c r="A936" s="6">
        <f t="shared" si="59"/>
        <v>11.623892818282068</v>
      </c>
      <c r="B936" s="7">
        <f t="shared" si="56"/>
        <v>-3.6327126400297054</v>
      </c>
      <c r="C936" s="7">
        <f t="shared" si="57"/>
        <v>-7.944271909994988</v>
      </c>
      <c r="D936" s="7">
        <f t="shared" si="58"/>
        <v>-7.113920500414518</v>
      </c>
    </row>
    <row r="937" spans="1:4" ht="12.75">
      <c r="A937" s="6">
        <f t="shared" si="59"/>
        <v>11.636459188896426</v>
      </c>
      <c r="B937" s="7">
        <f t="shared" si="56"/>
        <v>-3.408288745966633</v>
      </c>
      <c r="C937" s="7">
        <f t="shared" si="57"/>
        <v>-8.255831140966313</v>
      </c>
      <c r="D937" s="7">
        <f t="shared" si="58"/>
        <v>-7.849131308382955</v>
      </c>
    </row>
    <row r="938" spans="1:4" ht="12.75">
      <c r="A938" s="6">
        <f t="shared" si="59"/>
        <v>11.649025559510784</v>
      </c>
      <c r="B938" s="7">
        <f t="shared" si="56"/>
        <v>-3.1714690914017867</v>
      </c>
      <c r="C938" s="7">
        <f t="shared" si="57"/>
        <v>-8.561733347100965</v>
      </c>
      <c r="D938" s="7">
        <f t="shared" si="58"/>
        <v>-8.545616080066637</v>
      </c>
    </row>
    <row r="939" spans="1:4" ht="12.75">
      <c r="A939" s="6">
        <f t="shared" si="59"/>
        <v>11.661591930125143</v>
      </c>
      <c r="B939" s="7">
        <f t="shared" si="56"/>
        <v>-2.9224635759500517</v>
      </c>
      <c r="C939" s="7">
        <f t="shared" si="57"/>
        <v>-8.861486402748566</v>
      </c>
      <c r="D939" s="7">
        <f t="shared" si="58"/>
        <v>-9.200016131325661</v>
      </c>
    </row>
    <row r="940" spans="1:4" ht="12.75">
      <c r="A940" s="6">
        <f t="shared" si="59"/>
        <v>11.674158300739501</v>
      </c>
      <c r="B940" s="7">
        <f t="shared" si="56"/>
        <v>-2.6615006286092466</v>
      </c>
      <c r="C940" s="7">
        <f t="shared" si="57"/>
        <v>-9.154605970298547</v>
      </c>
      <c r="D940" s="7">
        <f t="shared" si="58"/>
        <v>-9.809202713060975</v>
      </c>
    </row>
    <row r="941" spans="1:4" ht="12.75">
      <c r="A941" s="6">
        <f t="shared" si="59"/>
        <v>11.68672467135386</v>
      </c>
      <c r="B941" s="7">
        <f t="shared" si="56"/>
        <v>-2.3888269029555262</v>
      </c>
      <c r="C941" s="7">
        <f t="shared" si="57"/>
        <v>-9.440616197668056</v>
      </c>
      <c r="D941" s="7">
        <f t="shared" si="58"/>
        <v>-10.370293951419727</v>
      </c>
    </row>
    <row r="942" spans="1:4" ht="12.75">
      <c r="A942" s="6">
        <f t="shared" si="59"/>
        <v>11.699291041968218</v>
      </c>
      <c r="B942" s="7">
        <f t="shared" si="56"/>
        <v>-2.104706946246039</v>
      </c>
      <c r="C942" s="7">
        <f t="shared" si="57"/>
        <v>-9.719050403880008</v>
      </c>
      <c r="D942" s="7">
        <f t="shared" si="58"/>
        <v>-10.88067039946895</v>
      </c>
    </row>
    <row r="943" spans="1:4" ht="12.75">
      <c r="A943" s="6">
        <f t="shared" si="59"/>
        <v>11.711857412582576</v>
      </c>
      <c r="B943" s="7">
        <f t="shared" si="56"/>
        <v>-1.8094228428959802</v>
      </c>
      <c r="C943" s="7">
        <f t="shared" si="57"/>
        <v>-9.989451751755666</v>
      </c>
      <c r="D943" s="7">
        <f t="shared" si="58"/>
        <v>-11.337989113140354</v>
      </c>
    </row>
    <row r="944" spans="1:4" ht="12.75">
      <c r="A944" s="6">
        <f t="shared" si="59"/>
        <v>11.724423783196935</v>
      </c>
      <c r="B944" s="7">
        <f t="shared" si="56"/>
        <v>-1.5032738328336182</v>
      </c>
      <c r="C944" s="7">
        <f t="shared" si="57"/>
        <v>-10.251373906764222</v>
      </c>
      <c r="D944" s="7">
        <f t="shared" si="58"/>
        <v>-11.740196172612563</v>
      </c>
    </row>
    <row r="945" spans="1:4" ht="12.75">
      <c r="A945" s="6">
        <f t="shared" si="59"/>
        <v>11.736990153811293</v>
      </c>
      <c r="B945" s="7">
        <f t="shared" si="56"/>
        <v>-1.1865759052725675</v>
      </c>
      <c r="C945" s="7">
        <f t="shared" si="57"/>
        <v>-10.504381681091662</v>
      </c>
      <c r="D945" s="7">
        <f t="shared" si="58"/>
        <v>-12.085537579106783</v>
      </c>
    </row>
    <row r="946" spans="1:4" ht="12.75">
      <c r="A946" s="6">
        <f t="shared" si="59"/>
        <v>11.749556524425651</v>
      </c>
      <c r="B946" s="7">
        <f t="shared" si="56"/>
        <v>-0.8596613684756225</v>
      </c>
      <c r="C946" s="7">
        <f t="shared" si="57"/>
        <v>-10.748051662012049</v>
      </c>
      <c r="D946" s="7">
        <f t="shared" si="58"/>
        <v>-12.372568466278068</v>
      </c>
    </row>
    <row r="947" spans="1:4" ht="12.75">
      <c r="A947" s="6">
        <f t="shared" si="59"/>
        <v>11.76212289504001</v>
      </c>
      <c r="B947" s="7">
        <f t="shared" si="56"/>
        <v>-0.5228783961185455</v>
      </c>
      <c r="C947" s="7">
        <f t="shared" si="57"/>
        <v>-10.981972823666764</v>
      </c>
      <c r="D947" s="7">
        <f t="shared" si="58"/>
        <v>-12.600160574934332</v>
      </c>
    </row>
    <row r="948" spans="1:4" ht="12.75">
      <c r="A948" s="6">
        <f t="shared" si="59"/>
        <v>11.774689265654368</v>
      </c>
      <c r="B948" s="7">
        <f t="shared" si="56"/>
        <v>-0.17659055089550257</v>
      </c>
      <c r="C948" s="7">
        <f t="shared" si="57"/>
        <v>-11.2057471213807</v>
      </c>
      <c r="D948" s="7">
        <f t="shared" si="58"/>
        <v>-12.76750794965519</v>
      </c>
    </row>
    <row r="949" spans="1:4" ht="12.75">
      <c r="A949" s="6">
        <f t="shared" si="59"/>
        <v>11.787255636268727</v>
      </c>
      <c r="B949" s="7">
        <f t="shared" si="56"/>
        <v>0.17882371395972996</v>
      </c>
      <c r="C949" s="7">
        <f t="shared" si="57"/>
        <v>-11.418990067669238</v>
      </c>
      <c r="D949" s="7">
        <f t="shared" si="58"/>
        <v>-12.874130825956447</v>
      </c>
    </row>
    <row r="950" spans="1:4" ht="12.75">
      <c r="A950" s="6">
        <f t="shared" si="59"/>
        <v>11.799822006883085</v>
      </c>
      <c r="B950" s="7">
        <f t="shared" si="56"/>
        <v>0.5429715745313368</v>
      </c>
      <c r="C950" s="7">
        <f t="shared" si="57"/>
        <v>-11.62133128911587</v>
      </c>
      <c r="D950" s="7">
        <f t="shared" si="58"/>
        <v>-12.919877686896594</v>
      </c>
    </row>
    <row r="951" spans="1:4" ht="12.75">
      <c r="A951" s="6">
        <f t="shared" si="59"/>
        <v>11.812388377497443</v>
      </c>
      <c r="B951" s="7">
        <f t="shared" si="56"/>
        <v>0.9154463767218637</v>
      </c>
      <c r="C951" s="7">
        <f t="shared" si="57"/>
        <v>-11.812415063327393</v>
      </c>
      <c r="D951" s="7">
        <f t="shared" si="58"/>
        <v>-12.904925478390684</v>
      </c>
    </row>
    <row r="952" spans="1:4" ht="12.75">
      <c r="A952" s="6">
        <f t="shared" si="59"/>
        <v>11.824954748111802</v>
      </c>
      <c r="B952" s="7">
        <f t="shared" si="56"/>
        <v>1.2958281966301977</v>
      </c>
      <c r="C952" s="7">
        <f t="shared" si="57"/>
        <v>-11.991900835202024</v>
      </c>
      <c r="D952" s="7">
        <f t="shared" si="58"/>
        <v>-12.82977798292558</v>
      </c>
    </row>
    <row r="953" spans="1:4" ht="12.75">
      <c r="A953" s="6">
        <f t="shared" si="59"/>
        <v>11.83752111872616</v>
      </c>
      <c r="B953" s="7">
        <f t="shared" si="56"/>
        <v>1.683684420013531</v>
      </c>
      <c r="C953" s="7">
        <f t="shared" si="57"/>
        <v>-12.159463711775038</v>
      </c>
      <c r="D953" s="7">
        <f t="shared" si="58"/>
        <v>-12.69526236179973</v>
      </c>
    </row>
    <row r="954" spans="1:4" ht="12.75">
      <c r="A954" s="6">
        <f t="shared" si="59"/>
        <v>11.850087489340519</v>
      </c>
      <c r="B954" s="7">
        <f t="shared" si="56"/>
        <v>2.078570340012609</v>
      </c>
      <c r="C954" s="7">
        <f t="shared" si="57"/>
        <v>-12.31479493493701</v>
      </c>
      <c r="D954" s="7">
        <f t="shared" si="58"/>
        <v>-12.502523886380931</v>
      </c>
    </row>
    <row r="955" spans="1:4" ht="12.75">
      <c r="A955" s="6">
        <f t="shared" si="59"/>
        <v>11.862653859954877</v>
      </c>
      <c r="B955" s="7">
        <f t="shared" si="56"/>
        <v>2.480029772293559</v>
      </c>
      <c r="C955" s="7">
        <f t="shared" si="57"/>
        <v>-12.457602331351218</v>
      </c>
      <c r="D955" s="7">
        <f t="shared" si="58"/>
        <v>-12.253018889128153</v>
      </c>
    </row>
    <row r="956" spans="1:4" ht="12.75">
      <c r="A956" s="6">
        <f t="shared" si="59"/>
        <v>11.875220230569235</v>
      </c>
      <c r="B956" s="7">
        <f t="shared" si="56"/>
        <v>2.887595686734776</v>
      </c>
      <c r="C956" s="7">
        <f t="shared" si="57"/>
        <v>-12.587610738928984</v>
      </c>
      <c r="D956" s="7">
        <f t="shared" si="58"/>
        <v>-11.948505975200415</v>
      </c>
    </row>
    <row r="957" spans="1:4" ht="12.75">
      <c r="A957" s="6">
        <f t="shared" si="59"/>
        <v>11.887786601183594</v>
      </c>
      <c r="B957" s="7">
        <f t="shared" si="56"/>
        <v>3.300790854763843</v>
      </c>
      <c r="C957" s="7">
        <f t="shared" si="57"/>
        <v>-12.704562409255235</v>
      </c>
      <c r="D957" s="7">
        <f t="shared" si="58"/>
        <v>-11.59103554531941</v>
      </c>
    </row>
    <row r="958" spans="1:4" ht="12.75">
      <c r="A958" s="6">
        <f t="shared" si="59"/>
        <v>11.900352971797952</v>
      </c>
      <c r="B958" s="7">
        <f t="shared" si="56"/>
        <v>3.719128511427181</v>
      </c>
      <c r="C958" s="7">
        <f t="shared" si="57"/>
        <v>-12.808217385390545</v>
      </c>
      <c r="D958" s="7">
        <f t="shared" si="58"/>
        <v>-11.182937690107355</v>
      </c>
    </row>
    <row r="959" spans="1:4" ht="12.75">
      <c r="A959" s="6">
        <f t="shared" si="59"/>
        <v>11.91291934241231</v>
      </c>
      <c r="B959" s="7">
        <f t="shared" si="56"/>
        <v>4.142113031254086</v>
      </c>
      <c r="C959" s="7">
        <f t="shared" si="57"/>
        <v>-12.89835385451099</v>
      </c>
      <c r="D959" s="7">
        <f t="shared" si="58"/>
        <v>-10.726808525333372</v>
      </c>
    </row>
    <row r="960" spans="1:4" ht="12.75">
      <c r="A960" s="6">
        <f t="shared" si="59"/>
        <v>11.925485713026669</v>
      </c>
      <c r="B960" s="7">
        <f t="shared" si="56"/>
        <v>4.569240616957255</v>
      </c>
      <c r="C960" s="7">
        <f t="shared" si="57"/>
        <v>-12.974768474882831</v>
      </c>
      <c r="D960" s="7">
        <f t="shared" si="58"/>
        <v>-10.225495046317663</v>
      </c>
    </row>
    <row r="961" spans="1:4" ht="12.75">
      <c r="A961" s="6">
        <f t="shared" si="59"/>
        <v>11.938052083641027</v>
      </c>
      <c r="B961" s="7">
        <f t="shared" si="56"/>
        <v>4.999999999993582</v>
      </c>
      <c r="C961" s="7">
        <f t="shared" si="57"/>
        <v>-13.037276676705554</v>
      </c>
      <c r="D961" s="7">
        <f t="shared" si="58"/>
        <v>-9.682078588113702</v>
      </c>
    </row>
    <row r="962" spans="1:4" ht="12.75">
      <c r="A962" s="6">
        <f t="shared" si="59"/>
        <v>11.950618454255386</v>
      </c>
      <c r="B962" s="7">
        <f t="shared" si="56"/>
        <v>5.433873151992101</v>
      </c>
      <c r="C962" s="7">
        <f t="shared" si="57"/>
        <v>-13.08571293639385</v>
      </c>
      <c r="D962" s="7">
        <f t="shared" si="58"/>
        <v>-9.099856985966245</v>
      </c>
    </row>
    <row r="963" spans="1:4" ht="12.75">
      <c r="A963" s="6">
        <f t="shared" si="59"/>
        <v>11.963184824869744</v>
      </c>
      <c r="B963" s="7">
        <f t="shared" si="56"/>
        <v>5.87033600604048</v>
      </c>
      <c r="C963" s="7">
        <f t="shared" si="57"/>
        <v>-13.119931023906876</v>
      </c>
      <c r="D963" s="7">
        <f t="shared" si="58"/>
        <v>-8.482325537883057</v>
      </c>
    </row>
    <row r="964" spans="1:4" ht="12.75">
      <c r="A964" s="6">
        <f t="shared" si="59"/>
        <v>11.975751195484102</v>
      </c>
      <c r="B964" s="7">
        <f t="shared" si="56"/>
        <v>6.308859186807453</v>
      </c>
      <c r="C964" s="7">
        <f t="shared" si="57"/>
        <v>-13.13980422277141</v>
      </c>
      <c r="D964" s="7">
        <f t="shared" si="58"/>
        <v>-7.83315687791898</v>
      </c>
    </row>
    <row r="965" spans="1:4" ht="12.75">
      <c r="A965" s="6">
        <f t="shared" si="59"/>
        <v>11.98831756609846</v>
      </c>
      <c r="B965" s="7">
        <f t="shared" si="56"/>
        <v>6.748908748465932</v>
      </c>
      <c r="C965" s="7">
        <f t="shared" si="57"/>
        <v>-13.145225522484326</v>
      </c>
      <c r="D965" s="7">
        <f t="shared" si="58"/>
        <v>-7.156179874913967</v>
      </c>
    </row>
    <row r="966" spans="1:4" ht="12.75">
      <c r="A966" s="6">
        <f t="shared" si="59"/>
        <v>12.00088393671282</v>
      </c>
      <c r="B966" s="7">
        <f t="shared" si="56"/>
        <v>7.1899469193704215</v>
      </c>
      <c r="C966" s="7">
        <f t="shared" si="57"/>
        <v>-13.13610778301901</v>
      </c>
      <c r="D966" s="7">
        <f t="shared" si="58"/>
        <v>-6.455357676917233</v>
      </c>
    </row>
    <row r="967" spans="1:4" ht="12.75">
      <c r="A967" s="6">
        <f t="shared" si="59"/>
        <v>12.013450307327178</v>
      </c>
      <c r="B967" s="7">
        <f t="shared" si="56"/>
        <v>7.631432852432769</v>
      </c>
      <c r="C967" s="7">
        <f t="shared" si="57"/>
        <v>-13.112383871199974</v>
      </c>
      <c r="D967" s="7">
        <f t="shared" si="58"/>
        <v>-5.734765026336537</v>
      </c>
    </row>
    <row r="968" spans="1:4" ht="12.75">
      <c r="A968" s="6">
        <f t="shared" si="59"/>
        <v>12.026016677941536</v>
      </c>
      <c r="B968" s="7">
        <f t="shared" si="56"/>
        <v>8.072823380132087</v>
      </c>
      <c r="C968" s="7">
        <f t="shared" si="57"/>
        <v>-13.074006768749914</v>
      </c>
      <c r="D968" s="7">
        <f t="shared" si="58"/>
        <v>-4.998564974947557</v>
      </c>
    </row>
    <row r="969" spans="1:4" ht="12.75">
      <c r="A969" s="6">
        <f t="shared" si="59"/>
        <v>12.038583048555894</v>
      </c>
      <c r="B969" s="7">
        <f t="shared" si="56"/>
        <v>8.513573773088076</v>
      </c>
      <c r="C969" s="7">
        <f t="shared" si="57"/>
        <v>-13.020949651853655</v>
      </c>
      <c r="D969" s="7">
        <f t="shared" si="58"/>
        <v>-4.250985131260165</v>
      </c>
    </row>
    <row r="970" spans="1:4" ht="12.75">
      <c r="A970" s="6">
        <f t="shared" si="59"/>
        <v>12.051149419170253</v>
      </c>
      <c r="B970" s="7">
        <f t="shared" si="56"/>
        <v>8.953138501121876</v>
      </c>
      <c r="C970" s="7">
        <f t="shared" si="57"/>
        <v>-12.953205942123908</v>
      </c>
      <c r="D970" s="7">
        <f t="shared" si="58"/>
        <v>-3.496293575347154</v>
      </c>
    </row>
    <row r="971" spans="1:4" ht="12.75">
      <c r="A971" s="6">
        <f t="shared" si="59"/>
        <v>12.063715789784611</v>
      </c>
      <c r="B971" s="7">
        <f aca="true" t="shared" si="60" ref="B971:B1011">FormelX</f>
        <v>9.390971995725018</v>
      </c>
      <c r="C971" s="7">
        <f aca="true" t="shared" si="61" ref="C971:C1011">FormelY</f>
        <v>-12.870789328894398</v>
      </c>
      <c r="D971" s="7">
        <f aca="true" t="shared" si="62" ref="D971:D1011">FormelZ</f>
        <v>-2.738774578081751</v>
      </c>
    </row>
    <row r="972" spans="1:4" ht="12.75">
      <c r="A972" s="6">
        <f t="shared" si="59"/>
        <v>12.07628216039897</v>
      </c>
      <c r="B972" s="7">
        <f t="shared" si="60"/>
        <v>9.826529412854942</v>
      </c>
      <c r="C972" s="7">
        <f t="shared" si="61"/>
        <v>-12.77373376280662</v>
      </c>
      <c r="D972" s="7">
        <f t="shared" si="62"/>
        <v>-1.9827042627928295</v>
      </c>
    </row>
    <row r="973" spans="1:4" ht="12.75">
      <c r="A973" s="6">
        <f aca="true" t="shared" si="63" ref="A973:A1011">PI()/1000*$B$7+A972</f>
        <v>12.088848531013328</v>
      </c>
      <c r="B973" s="7">
        <f t="shared" si="60"/>
        <v>10.259267394975108</v>
      </c>
      <c r="C973" s="7">
        <f t="shared" si="61"/>
        <v>-12.662093420697294</v>
      </c>
      <c r="D973" s="7">
        <f t="shared" si="62"/>
        <v>-1.2323263476249768</v>
      </c>
    </row>
    <row r="974" spans="1:4" ht="12.75">
      <c r="A974" s="6">
        <f t="shared" si="63"/>
        <v>12.101414901627686</v>
      </c>
      <c r="B974" s="7">
        <f t="shared" si="60"/>
        <v>10.68864483125871</v>
      </c>
      <c r="C974" s="7">
        <f t="shared" si="61"/>
        <v>-12.535942641834335</v>
      </c>
      <c r="D974" s="7">
        <f t="shared" si="62"/>
        <v>-0.4918281063831347</v>
      </c>
    </row>
    <row r="975" spans="1:4" ht="12.75">
      <c r="A975" s="6">
        <f t="shared" si="63"/>
        <v>12.113981272242045</v>
      </c>
      <c r="B975" s="7">
        <f t="shared" si="60"/>
        <v>11.114123614877606</v>
      </c>
      <c r="C975" s="7">
        <f t="shared" si="61"/>
        <v>-12.395375835589855</v>
      </c>
      <c r="D975" s="7">
        <f t="shared" si="62"/>
        <v>0.2346833156487902</v>
      </c>
    </row>
    <row r="976" spans="1:4" ht="12.75">
      <c r="A976" s="6">
        <f t="shared" si="63"/>
        <v>12.126547642856403</v>
      </c>
      <c r="B976" s="7">
        <f t="shared" si="60"/>
        <v>11.535169396302141</v>
      </c>
      <c r="C976" s="7">
        <f t="shared" si="61"/>
        <v>-12.240507360679302</v>
      </c>
      <c r="D976" s="7">
        <f t="shared" si="62"/>
        <v>0.9432040964916197</v>
      </c>
    </row>
    <row r="977" spans="1:4" ht="12.75">
      <c r="A977" s="6">
        <f t="shared" si="63"/>
        <v>12.139114013470762</v>
      </c>
      <c r="B977" s="7">
        <f t="shared" si="60"/>
        <v>11.951252331543174</v>
      </c>
      <c r="C977" s="7">
        <f t="shared" si="61"/>
        <v>-12.071471376136254</v>
      </c>
      <c r="D977" s="7">
        <f t="shared" si="62"/>
        <v>1.629856311262512</v>
      </c>
    </row>
    <row r="978" spans="1:4" ht="12.75">
      <c r="A978" s="6">
        <f t="shared" si="63"/>
        <v>12.15168038408512</v>
      </c>
      <c r="B978" s="7">
        <f t="shared" si="60"/>
        <v>12.36184782427479</v>
      </c>
      <c r="C978" s="7">
        <f t="shared" si="61"/>
        <v>-11.888421664232443</v>
      </c>
      <c r="D978" s="7">
        <f t="shared" si="62"/>
        <v>2.2909097569567956</v>
      </c>
    </row>
    <row r="979" spans="1:4" ht="12.75">
      <c r="A979" s="6">
        <f t="shared" si="63"/>
        <v>12.164246754699478</v>
      </c>
      <c r="B979" s="7">
        <f t="shared" si="60"/>
        <v>12.766437260784805</v>
      </c>
      <c r="C979" s="7">
        <f t="shared" si="61"/>
        <v>-11.691531425592588</v>
      </c>
      <c r="D979" s="7">
        <f t="shared" si="62"/>
        <v>2.9228029045062387</v>
      </c>
    </row>
    <row r="980" spans="1:4" ht="12.75">
      <c r="A980" s="6">
        <f t="shared" si="63"/>
        <v>12.176813125313837</v>
      </c>
      <c r="B980" s="7">
        <f t="shared" si="60"/>
        <v>13.164508736710282</v>
      </c>
      <c r="C980" s="7">
        <f t="shared" si="61"/>
        <v>-11.480993046792992</v>
      </c>
      <c r="D980" s="7">
        <f t="shared" si="62"/>
        <v>3.522162859406266</v>
      </c>
    </row>
    <row r="981" spans="1:4" ht="12.75">
      <c r="A981" s="6">
        <f t="shared" si="63"/>
        <v>12.189379495928195</v>
      </c>
      <c r="B981" s="7">
        <f t="shared" si="60"/>
        <v>13.55555777452701</v>
      </c>
      <c r="C981" s="7">
        <f t="shared" si="61"/>
        <v>-11.257017840771974</v>
      </c>
      <c r="D981" s="7">
        <f t="shared" si="62"/>
        <v>4.085824217885055</v>
      </c>
    </row>
    <row r="982" spans="1:4" ht="12.75">
      <c r="A982" s="6">
        <f t="shared" si="63"/>
        <v>12.201945866542554</v>
      </c>
      <c r="B982" s="7">
        <f t="shared" si="60"/>
        <v>13.939088030774869</v>
      </c>
      <c r="C982" s="7">
        <f t="shared" si="61"/>
        <v>-11.019835760418887</v>
      </c>
      <c r="D982" s="7">
        <f t="shared" si="62"/>
        <v>4.610846711909515</v>
      </c>
    </row>
    <row r="983" spans="1:4" ht="12.75">
      <c r="A983" s="6">
        <f t="shared" si="63"/>
        <v>12.214512237156912</v>
      </c>
      <c r="B983" s="7">
        <f t="shared" si="60"/>
        <v>14.314611992015637</v>
      </c>
      <c r="C983" s="7">
        <f t="shared" si="61"/>
        <v>-10.76969508574652</v>
      </c>
      <c r="D983" s="7">
        <f t="shared" si="62"/>
        <v>5.094531543250932</v>
      </c>
    </row>
    <row r="984" spans="1:4" ht="12.75">
      <c r="A984" s="6">
        <f t="shared" si="63"/>
        <v>12.22707860777127</v>
      </c>
      <c r="B984" s="7">
        <f t="shared" si="60"/>
        <v>14.681651658535703</v>
      </c>
      <c r="C984" s="7">
        <f t="shared" si="61"/>
        <v>-10.506862085089217</v>
      </c>
      <c r="D984" s="7">
        <f t="shared" si="62"/>
        <v>5.534436314327084</v>
      </c>
    </row>
    <row r="985" spans="1:4" ht="12.75">
      <c r="A985" s="6">
        <f t="shared" si="63"/>
        <v>12.239644978385629</v>
      </c>
      <c r="B985" s="7">
        <f t="shared" si="60"/>
        <v>15.039739214823552</v>
      </c>
      <c r="C985" s="7">
        <f t="shared" si="61"/>
        <v>-10.23162065080598</v>
      </c>
      <c r="D985" s="7">
        <f t="shared" si="62"/>
        <v>5.928388471555284</v>
      </c>
    </row>
    <row r="986" spans="1:4" ht="12.75">
      <c r="A986" s="6">
        <f t="shared" si="63"/>
        <v>12.252211348999987</v>
      </c>
      <c r="B986" s="7">
        <f t="shared" si="60"/>
        <v>15.388417685870632</v>
      </c>
      <c r="C986" s="7">
        <f t="shared" si="61"/>
        <v>-9.944271910003968</v>
      </c>
      <c r="D986" s="7">
        <f t="shared" si="62"/>
        <v>6.274497185446474</v>
      </c>
    </row>
    <row r="987" spans="1:4" ht="12.75">
      <c r="A987" s="6">
        <f t="shared" si="63"/>
        <v>12.264777719614345</v>
      </c>
      <c r="B987" s="7">
        <f t="shared" si="60"/>
        <v>15.727241578364278</v>
      </c>
      <c r="C987" s="7">
        <f t="shared" si="61"/>
        <v>-9.645133810833418</v>
      </c>
      <c r="D987" s="7">
        <f t="shared" si="62"/>
        <v>6.571163600595797</v>
      </c>
    </row>
    <row r="988" spans="1:4" ht="12.75">
      <c r="A988" s="6">
        <f t="shared" si="63"/>
        <v>12.277344090228704</v>
      </c>
      <c r="B988" s="7">
        <f t="shared" si="60"/>
        <v>16.055777505862864</v>
      </c>
      <c r="C988" s="7">
        <f t="shared" si="61"/>
        <v>-9.33454068493956</v>
      </c>
      <c r="D988" s="7">
        <f t="shared" si="62"/>
        <v>6.817089398029253</v>
      </c>
    </row>
    <row r="989" spans="1:4" ht="12.75">
      <c r="A989" s="6">
        <f t="shared" si="63"/>
        <v>12.289910460843062</v>
      </c>
      <c r="B989" s="7">
        <f t="shared" si="60"/>
        <v>16.373604797065923</v>
      </c>
      <c r="C989" s="7">
        <f t="shared" si="61"/>
        <v>-9.012842786691117</v>
      </c>
      <c r="D989" s="7">
        <f t="shared" si="62"/>
        <v>7.0112836219962436</v>
      </c>
    </row>
    <row r="990" spans="1:4" ht="12.75">
      <c r="A990" s="6">
        <f t="shared" si="63"/>
        <v>12.30247683145742</v>
      </c>
      <c r="B990" s="7">
        <f t="shared" si="60"/>
        <v>16.68031608631622</v>
      </c>
      <c r="C990" s="7">
        <f t="shared" si="61"/>
        <v>-8.680405809837858</v>
      </c>
      <c r="D990" s="7">
        <f t="shared" si="62"/>
        <v>7.1530677331991</v>
      </c>
    </row>
    <row r="991" spans="1:4" ht="12.75">
      <c r="A991" s="6">
        <f t="shared" si="63"/>
        <v>12.315043202071779</v>
      </c>
      <c r="B991" s="7">
        <f t="shared" si="60"/>
        <v>16.975517885495595</v>
      </c>
      <c r="C991" s="7">
        <f t="shared" si="61"/>
        <v>-8.337610382281827</v>
      </c>
      <c r="D991" s="7">
        <f t="shared" si="62"/>
        <v>7.242078860566917</v>
      </c>
    </row>
    <row r="992" spans="1:4" ht="12.75">
      <c r="A992" s="6">
        <f t="shared" si="63"/>
        <v>12.327609572686137</v>
      </c>
      <c r="B992" s="7">
        <f t="shared" si="60"/>
        <v>17.258831136503126</v>
      </c>
      <c r="C992" s="7">
        <f t="shared" si="61"/>
        <v>-7.984851539677909</v>
      </c>
      <c r="D992" s="7">
        <f t="shared" si="62"/>
        <v>7.278271233954522</v>
      </c>
    </row>
    <row r="993" spans="1:4" ht="12.75">
      <c r="A993" s="6">
        <f t="shared" si="63"/>
        <v>12.340175943300496</v>
      </c>
      <c r="B993" s="7">
        <f t="shared" si="60"/>
        <v>17.52989174353155</v>
      </c>
      <c r="C993" s="7">
        <f t="shared" si="61"/>
        <v>-7.622538178609469</v>
      </c>
      <c r="D993" s="7">
        <f t="shared" si="62"/>
        <v>7.261915790519847</v>
      </c>
    </row>
    <row r="994" spans="1:4" ht="12.75">
      <c r="A994" s="6">
        <f t="shared" si="63"/>
        <v>12.352742313914854</v>
      </c>
      <c r="B994" s="7">
        <f t="shared" si="60"/>
        <v>17.78835108438644</v>
      </c>
      <c r="C994" s="7">
        <f t="shared" si="61"/>
        <v>-7.251092490113868</v>
      </c>
      <c r="D994" s="7">
        <f t="shared" si="62"/>
        <v>7.193597957945271</v>
      </c>
    </row>
    <row r="995" spans="1:4" ht="12.75">
      <c r="A995" s="6">
        <f t="shared" si="63"/>
        <v>12.365308684529213</v>
      </c>
      <c r="B995" s="7">
        <f t="shared" si="60"/>
        <v>18.03387650012269</v>
      </c>
      <c r="C995" s="7">
        <f t="shared" si="61"/>
        <v>-6.870949374360524</v>
      </c>
      <c r="D995" s="7">
        <f t="shared" si="62"/>
        <v>7.074213628061545</v>
      </c>
    </row>
    <row r="996" spans="1:4" ht="12.75">
      <c r="A996" s="6">
        <f t="shared" si="63"/>
        <v>12.377875055143571</v>
      </c>
      <c r="B996" s="7">
        <f t="shared" si="60"/>
        <v>18.2661517623032</v>
      </c>
      <c r="C996" s="7">
        <f t="shared" si="61"/>
        <v>-6.482555837310993</v>
      </c>
      <c r="D996" s="7">
        <f t="shared" si="62"/>
        <v>6.904963344747503</v>
      </c>
    </row>
    <row r="997" spans="1:4" ht="12.75">
      <c r="A997" s="6">
        <f t="shared" si="63"/>
        <v>12.39044142575793</v>
      </c>
      <c r="B997" s="7">
        <f t="shared" si="60"/>
        <v>18.484877517216788</v>
      </c>
      <c r="C997" s="7">
        <f t="shared" si="61"/>
        <v>-6.086370370216096</v>
      </c>
      <c r="D997" s="7">
        <f t="shared" si="62"/>
        <v>6.687344740156331</v>
      </c>
    </row>
    <row r="998" spans="1:4" ht="12.75">
      <c r="A998" s="6">
        <f t="shared" si="63"/>
        <v>12.403007796372288</v>
      </c>
      <c r="B998" s="7">
        <f t="shared" si="60"/>
        <v>18.68977170642482</v>
      </c>
      <c r="C998" s="7">
        <f t="shared" si="61"/>
        <v>-5.682862312829605</v>
      </c>
      <c r="D998" s="7">
        <f t="shared" si="62"/>
        <v>6.423143263301711</v>
      </c>
    </row>
    <row r="999" spans="1:4" ht="12.75">
      <c r="A999" s="6">
        <f t="shared" si="63"/>
        <v>12.415574166986646</v>
      </c>
      <c r="B999" s="7">
        <f t="shared" si="60"/>
        <v>18.88056996303969</v>
      </c>
      <c r="C999" s="7">
        <f t="shared" si="61"/>
        <v>-5.272511201240988</v>
      </c>
      <c r="D999" s="7">
        <f t="shared" si="62"/>
        <v>6.1144212547681365</v>
      </c>
    </row>
    <row r="1000" spans="1:4" ht="12.75">
      <c r="A1000" s="6">
        <f t="shared" si="63"/>
        <v>12.428140537601005</v>
      </c>
      <c r="B1000" s="7">
        <f t="shared" si="60"/>
        <v>19.057025983172764</v>
      </c>
      <c r="C1000" s="7">
        <f t="shared" si="61"/>
        <v>-4.8558061012517015</v>
      </c>
      <c r="D1000" s="7">
        <f t="shared" si="62"/>
        <v>5.763505430733495</v>
      </c>
    </row>
    <row r="1001" spans="1:4" ht="12.75">
      <c r="A1001" s="6">
        <f t="shared" si="63"/>
        <v>12.440706908215363</v>
      </c>
      <c r="B1001" s="7">
        <f t="shared" si="60"/>
        <v>19.218911872024613</v>
      </c>
      <c r="C1001" s="7">
        <f t="shared" si="61"/>
        <v>-4.433244928239976</v>
      </c>
      <c r="D1001" s="7">
        <f t="shared" si="62"/>
        <v>5.372972848555268</v>
      </c>
    </row>
    <row r="1002" spans="1:4" ht="12.75">
      <c r="A1002" s="6">
        <f t="shared" si="63"/>
        <v>12.453273278829721</v>
      </c>
      <c r="B1002" s="7">
        <f t="shared" si="60"/>
        <v>19.3660184641263</v>
      </c>
      <c r="C1002" s="7">
        <f t="shared" si="61"/>
        <v>-4.005333754478242</v>
      </c>
      <c r="D1002" s="7">
        <f t="shared" si="62"/>
        <v>4.94563543482279</v>
      </c>
    </row>
    <row r="1003" spans="1:4" ht="12.75">
      <c r="A1003" s="6">
        <f t="shared" si="63"/>
        <v>12.46583964944408</v>
      </c>
      <c r="B1003" s="7">
        <f t="shared" si="60"/>
        <v>19.498155617277256</v>
      </c>
      <c r="C1003" s="7">
        <f t="shared" si="61"/>
        <v>-3.572586104885231</v>
      </c>
      <c r="D1003" s="7">
        <f t="shared" si="62"/>
        <v>4.4845231649677455</v>
      </c>
    </row>
    <row r="1004" spans="1:4" ht="12.75">
      <c r="A1004" s="6">
        <f t="shared" si="63"/>
        <v>12.478406020058438</v>
      </c>
      <c r="B1004" s="7">
        <f t="shared" si="60"/>
        <v>19.615152479762546</v>
      </c>
      <c r="C1004" s="7">
        <f t="shared" si="61"/>
        <v>-3.1355222422111186</v>
      </c>
      <c r="D1004" s="7">
        <f t="shared" si="62"/>
        <v>3.9928659912068762</v>
      </c>
    </row>
    <row r="1005" spans="1:4" ht="12.75">
      <c r="A1005" s="6">
        <f t="shared" si="63"/>
        <v>12.490972390672797</v>
      </c>
      <c r="B1005" s="7">
        <f t="shared" si="60"/>
        <v>19.71685773047026</v>
      </c>
      <c r="C1005" s="7">
        <f t="shared" si="61"/>
        <v>-2.694668442669188</v>
      </c>
      <c r="D1005" s="7">
        <f t="shared" si="62"/>
        <v>3.4740746227211377</v>
      </c>
    </row>
    <row r="1006" spans="1:4" ht="12.75">
      <c r="A1006" s="6">
        <f t="shared" si="63"/>
        <v>12.503538761287155</v>
      </c>
      <c r="B1006" s="7">
        <f t="shared" si="60"/>
        <v>19.803139791568217</v>
      </c>
      <c r="C1006" s="7">
        <f t="shared" si="61"/>
        <v>-2.2505562630409868</v>
      </c>
      <c r="D1006" s="7">
        <f t="shared" si="62"/>
        <v>2.9317202685136303</v>
      </c>
    </row>
    <row r="1007" spans="1:4" ht="12.75">
      <c r="A1007" s="6">
        <f t="shared" si="63"/>
        <v>12.516105131901513</v>
      </c>
      <c r="B1007" s="7">
        <f t="shared" si="60"/>
        <v>19.8738870134382</v>
      </c>
      <c r="C1007" s="7">
        <f t="shared" si="61"/>
        <v>-1.8037218002941193</v>
      </c>
      <c r="D1007" s="7">
        <f t="shared" si="62"/>
        <v>2.3695134592974227</v>
      </c>
    </row>
    <row r="1008" spans="1:4" ht="12.75">
      <c r="A1008" s="6">
        <f t="shared" si="63"/>
        <v>12.528671502515872</v>
      </c>
      <c r="B1008" s="7">
        <f t="shared" si="60"/>
        <v>19.929007831605137</v>
      </c>
      <c r="C1008" s="7">
        <f t="shared" si="61"/>
        <v>-1.3547049447624173</v>
      </c>
      <c r="D1008" s="7">
        <f t="shared" si="62"/>
        <v>1.791282070010272</v>
      </c>
    </row>
    <row r="1009" spans="1:4" ht="12.75">
      <c r="A1009" s="6">
        <f t="shared" si="63"/>
        <v>12.54123787313023</v>
      </c>
      <c r="B1009" s="7">
        <f t="shared" si="60"/>
        <v>19.968430895438576</v>
      </c>
      <c r="C1009" s="7">
        <f t="shared" si="61"/>
        <v>-0.9040486279473976</v>
      </c>
      <c r="D1009" s="7">
        <f t="shared" si="62"/>
        <v>1.2009486691064435</v>
      </c>
    </row>
    <row r="1010" spans="1:4" ht="12.75">
      <c r="A1010" s="6">
        <f t="shared" si="63"/>
        <v>12.553804243744588</v>
      </c>
      <c r="B1010" s="7">
        <f t="shared" si="60"/>
        <v>19.99210516844377</v>
      </c>
      <c r="C1010" s="7">
        <f t="shared" si="61"/>
        <v>-0.45229806600754935</v>
      </c>
      <c r="D1010" s="7">
        <f t="shared" si="62"/>
        <v>0.602507324610339</v>
      </c>
    </row>
    <row r="1011" spans="1:4" ht="12.75">
      <c r="A1011" s="6">
        <f t="shared" si="63"/>
        <v>12.566370614358947</v>
      </c>
      <c r="B1011" s="7">
        <f t="shared" si="60"/>
        <v>20</v>
      </c>
      <c r="C1011" s="7">
        <f t="shared" si="61"/>
        <v>-8.121382039094627E-12</v>
      </c>
      <c r="D1011" s="7">
        <f t="shared" si="62"/>
        <v>1.0823772433887768E-11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2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20.7109375" style="12" customWidth="1"/>
    <col min="2" max="4" width="38.7109375" style="14" customWidth="1"/>
    <col min="5" max="25" width="11.421875" style="12" customWidth="1"/>
    <col min="26" max="26" width="11.421875" style="11" customWidth="1"/>
    <col min="27" max="16384" width="11.421875" style="12" customWidth="1"/>
  </cols>
  <sheetData>
    <row r="1" spans="1:4" ht="18">
      <c r="A1" s="11" t="s">
        <v>19</v>
      </c>
      <c r="B1" s="12"/>
      <c r="C1" s="12"/>
      <c r="D1" s="12"/>
    </row>
    <row r="2" spans="2:4" ht="18">
      <c r="B2" s="12"/>
      <c r="C2" s="12"/>
      <c r="D2" s="12"/>
    </row>
    <row r="3" spans="1:4" ht="18">
      <c r="A3" s="13" t="s">
        <v>18</v>
      </c>
      <c r="B3" s="13" t="s">
        <v>1</v>
      </c>
      <c r="C3" s="13" t="s">
        <v>17</v>
      </c>
      <c r="D3" s="13" t="s">
        <v>6</v>
      </c>
    </row>
    <row r="4" spans="1:4" ht="18">
      <c r="A4" s="12" t="s">
        <v>20</v>
      </c>
      <c r="B4" s="14" t="s">
        <v>21</v>
      </c>
      <c r="C4" s="14" t="s">
        <v>21</v>
      </c>
      <c r="D4" s="14" t="s">
        <v>21</v>
      </c>
    </row>
    <row r="5" spans="1:4" ht="18">
      <c r="A5" s="12" t="s">
        <v>96</v>
      </c>
      <c r="B5" s="14" t="s">
        <v>94</v>
      </c>
      <c r="C5" s="14" t="s">
        <v>21</v>
      </c>
      <c r="D5" s="14" t="s">
        <v>95</v>
      </c>
    </row>
    <row r="6" spans="1:4" ht="18">
      <c r="A6" s="12" t="s">
        <v>97</v>
      </c>
      <c r="B6" s="14" t="s">
        <v>94</v>
      </c>
      <c r="C6" s="14" t="s">
        <v>21</v>
      </c>
      <c r="D6" s="14" t="s">
        <v>98</v>
      </c>
    </row>
    <row r="7" spans="1:4" ht="18">
      <c r="A7" s="12" t="s">
        <v>22</v>
      </c>
      <c r="B7" s="14" t="s">
        <v>10</v>
      </c>
      <c r="C7" s="14" t="s">
        <v>8</v>
      </c>
      <c r="D7" s="14" t="s">
        <v>9</v>
      </c>
    </row>
    <row r="8" spans="1:4" ht="18">
      <c r="A8" s="12" t="s">
        <v>23</v>
      </c>
      <c r="B8" s="14" t="s">
        <v>31</v>
      </c>
      <c r="C8" s="14" t="s">
        <v>32</v>
      </c>
      <c r="D8" s="14" t="s">
        <v>29</v>
      </c>
    </row>
    <row r="9" spans="1:4" ht="25.5">
      <c r="A9" s="12" t="s">
        <v>24</v>
      </c>
      <c r="B9" s="14" t="s">
        <v>33</v>
      </c>
      <c r="C9" s="14" t="s">
        <v>34</v>
      </c>
      <c r="D9" s="14" t="s">
        <v>35</v>
      </c>
    </row>
    <row r="10" spans="1:4" ht="25.5">
      <c r="A10" s="12" t="s">
        <v>25</v>
      </c>
      <c r="B10" s="14" t="s">
        <v>33</v>
      </c>
      <c r="C10" s="14" t="s">
        <v>36</v>
      </c>
      <c r="D10" s="14" t="s">
        <v>37</v>
      </c>
    </row>
    <row r="11" spans="1:4" ht="18">
      <c r="A11" s="12" t="s">
        <v>26</v>
      </c>
      <c r="B11" s="14" t="s">
        <v>38</v>
      </c>
      <c r="C11" s="14" t="s">
        <v>39</v>
      </c>
      <c r="D11" s="14" t="s">
        <v>40</v>
      </c>
    </row>
    <row r="12" spans="1:4" ht="38.25">
      <c r="A12" s="12" t="s">
        <v>27</v>
      </c>
      <c r="B12" s="14" t="s">
        <v>41</v>
      </c>
      <c r="C12" s="14" t="s">
        <v>42</v>
      </c>
      <c r="D12" s="14" t="s">
        <v>43</v>
      </c>
    </row>
    <row r="13" spans="1:4" ht="25.5">
      <c r="A13" s="12" t="s">
        <v>28</v>
      </c>
      <c r="B13" s="14" t="s">
        <v>44</v>
      </c>
      <c r="C13" s="14" t="s">
        <v>45</v>
      </c>
      <c r="D13" s="14" t="s">
        <v>30</v>
      </c>
    </row>
    <row r="14" spans="1:4" ht="51">
      <c r="A14" s="12" t="s">
        <v>46</v>
      </c>
      <c r="B14" s="14" t="s">
        <v>51</v>
      </c>
      <c r="C14" s="14" t="s">
        <v>52</v>
      </c>
      <c r="D14" s="14" t="s">
        <v>53</v>
      </c>
    </row>
    <row r="15" spans="1:4" ht="38.25">
      <c r="A15" s="12" t="s">
        <v>47</v>
      </c>
      <c r="B15" s="14" t="s">
        <v>54</v>
      </c>
      <c r="C15" s="14" t="s">
        <v>55</v>
      </c>
      <c r="D15" s="14" t="s">
        <v>56</v>
      </c>
    </row>
    <row r="16" spans="1:4" ht="63.75">
      <c r="A16" s="12" t="s">
        <v>48</v>
      </c>
      <c r="B16" s="14" t="s">
        <v>57</v>
      </c>
      <c r="C16" s="14" t="s">
        <v>58</v>
      </c>
      <c r="D16" s="14" t="s">
        <v>50</v>
      </c>
    </row>
    <row r="17" spans="1:4" ht="63.75">
      <c r="A17" s="12" t="s">
        <v>49</v>
      </c>
      <c r="B17" s="14" t="s">
        <v>67</v>
      </c>
      <c r="C17" s="14" t="s">
        <v>68</v>
      </c>
      <c r="D17" s="14" t="s">
        <v>69</v>
      </c>
    </row>
    <row r="18" spans="1:4" ht="63.75">
      <c r="A18" s="12" t="s">
        <v>59</v>
      </c>
      <c r="B18" s="14" t="s">
        <v>70</v>
      </c>
      <c r="C18" s="14" t="s">
        <v>71</v>
      </c>
      <c r="D18" s="14" t="s">
        <v>72</v>
      </c>
    </row>
    <row r="19" spans="1:4" ht="63.75">
      <c r="A19" s="12" t="s">
        <v>60</v>
      </c>
      <c r="B19" s="14" t="s">
        <v>73</v>
      </c>
      <c r="C19" s="14" t="s">
        <v>74</v>
      </c>
      <c r="D19" s="14" t="s">
        <v>75</v>
      </c>
    </row>
    <row r="20" spans="1:4" ht="76.5">
      <c r="A20" s="12" t="s">
        <v>61</v>
      </c>
      <c r="B20" s="14" t="s">
        <v>76</v>
      </c>
      <c r="C20" s="14" t="s">
        <v>77</v>
      </c>
      <c r="D20" s="14" t="s">
        <v>78</v>
      </c>
    </row>
    <row r="21" spans="1:4" ht="51">
      <c r="A21" s="12" t="s">
        <v>62</v>
      </c>
      <c r="B21" s="14" t="s">
        <v>79</v>
      </c>
      <c r="C21" s="14" t="s">
        <v>80</v>
      </c>
      <c r="D21" s="14" t="s">
        <v>81</v>
      </c>
    </row>
    <row r="22" spans="1:4" ht="63.75">
      <c r="A22" s="12" t="s">
        <v>63</v>
      </c>
      <c r="B22" s="14" t="s">
        <v>82</v>
      </c>
      <c r="C22" s="14" t="s">
        <v>83</v>
      </c>
      <c r="D22" s="14" t="s">
        <v>84</v>
      </c>
    </row>
    <row r="23" spans="1:4" ht="76.5">
      <c r="A23" s="12" t="s">
        <v>64</v>
      </c>
      <c r="B23" s="14" t="s">
        <v>85</v>
      </c>
      <c r="C23" s="14" t="s">
        <v>86</v>
      </c>
      <c r="D23" s="14" t="s">
        <v>87</v>
      </c>
    </row>
    <row r="24" spans="1:4" ht="76.5">
      <c r="A24" s="12" t="s">
        <v>65</v>
      </c>
      <c r="B24" s="14" t="s">
        <v>88</v>
      </c>
      <c r="C24" s="14" t="s">
        <v>89</v>
      </c>
      <c r="D24" s="14" t="s">
        <v>90</v>
      </c>
    </row>
    <row r="25" spans="1:4" ht="76.5">
      <c r="A25" s="12" t="s">
        <v>66</v>
      </c>
      <c r="B25" s="14" t="s">
        <v>91</v>
      </c>
      <c r="C25" s="14" t="s">
        <v>92</v>
      </c>
      <c r="D25" s="14" t="s">
        <v>93</v>
      </c>
    </row>
  </sheetData>
  <sheetProtection/>
  <conditionalFormatting sqref="B4:D6">
    <cfRule type="expression" priority="1" dxfId="3" stopIfTrue="1">
      <formula>LEN($A3)&gt;0</formula>
    </cfRule>
  </conditionalFormatting>
  <conditionalFormatting sqref="B7:D7">
    <cfRule type="expression" priority="2" dxfId="3" stopIfTrue="1">
      <formula>LEN($A4)&gt;0</formula>
    </cfRule>
  </conditionalFormatting>
  <conditionalFormatting sqref="A4:A65536 B8:D65536">
    <cfRule type="expression" priority="3" dxfId="3" stopIfTrue="1">
      <formula>LEN($A4)&gt;0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2009-01-03T00:43:13Z</dcterms:created>
  <dcterms:modified xsi:type="dcterms:W3CDTF">2021-11-20T20:49:45Z</dcterms:modified>
  <cp:category/>
  <cp:version/>
  <cp:contentType/>
  <cp:contentStatus/>
</cp:coreProperties>
</file>